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BFC052C3-5A56-4320-BCE4-CE26920AF2FB}" xr6:coauthVersionLast="45" xr6:coauthVersionMax="45" xr10:uidLastSave="{00000000-0000-0000-0000-000000000000}"/>
  <bookViews>
    <workbookView xWindow="-120" yWindow="-120" windowWidth="19440" windowHeight="15000" firstSheet="8" activeTab="8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9" l="1"/>
  <c r="F62" i="19" s="1"/>
  <c r="F54" i="19"/>
  <c r="F45" i="19"/>
  <c r="F32" i="19"/>
  <c r="F62" i="18"/>
  <c r="F63" i="18" s="1"/>
  <c r="F55" i="18"/>
  <c r="F45" i="18"/>
  <c r="F32" i="18"/>
  <c r="F63" i="17"/>
  <c r="F64" i="17" s="1"/>
  <c r="F56" i="17"/>
  <c r="F46" i="17"/>
  <c r="F33" i="17"/>
  <c r="F61" i="15" l="1"/>
  <c r="F62" i="15" s="1"/>
  <c r="F55" i="15"/>
  <c r="F45" i="15"/>
  <c r="F32" i="15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<sst xmlns="http://schemas.openxmlformats.org/spreadsheetml/2006/main" count="1186" uniqueCount="189">
  <si>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</si>
  <si>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</si>
  <si>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</si>
  <si>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</si>
  <si>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</si>
  <si>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</si>
  <si>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</si>
  <si>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</si>
  <si>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</si>
  <si>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</si>
  <si>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</si>
  <si>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</si>
  <si>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</si>
  <si>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</si>
  <si>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</si>
  <si>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</si>
  <si>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</si>
  <si>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</si>
  <si>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</si>
  <si>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</si>
  <si>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</si>
  <si>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</si>
  <si>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</si>
  <si>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</si>
  <si>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</si>
  <si>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</si>
  <si>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</si>
  <si>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</si>
  <si>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</si>
  <si>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</si>
  <si>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</si>
  <si>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</si>
  <si>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</si>
  <si>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</si>
  <si>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</si>
  <si>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</si>
  <si>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</si>
  <si>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</si>
  <si>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</si>
  <si>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</si>
  <si>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</si>
  <si>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</si>
  <si>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</si>
  <si>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</si>
  <si>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</si>
  <si>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</si>
  <si>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</si>
  <si>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</si>
  <si>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</si>
  <si>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</si>
  <si>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</si>
  <si>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</si>
  <si>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</si>
  <si>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</si>
  <si>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</si>
  <si>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</si>
  <si>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</si>
  <si>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</si>
  <si>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</si>
  <si>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</si>
  <si>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</si>
  <si>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</si>
  <si>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</si>
  <si>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</si>
  <si>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</si>
  <si>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</si>
  <si>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</si>
  <si>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</si>
  <si>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</si>
  <si>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</si>
  <si>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</si>
  <si>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</si>
  <si>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</si>
  <si>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</si>
  <si>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</si>
  <si>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</si>
  <si>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</si>
  <si>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</si>
  <si>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</si>
  <si>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</si>
  <si>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</si>
  <si>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</si>
  <si>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</si>
  <si>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</si>
  <si>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</si>
  <si>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</si>
  <si>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</si>
  <si>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</si>
  <si>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</si>
  <si>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</si>
  <si>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</si>
  <si>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</si>
  <si>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</si>
  <si>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</si>
  <si>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</si>
  <si>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</si>
  <si>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</si>
  <si>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</si>
  <si>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</si>
  <si>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</si>
  <si>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</si>
  <si>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</si>
  <si>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</si>
  <si>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</si>
  <si>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</si>
  <si>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</si>
  <si>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</si>
  <si>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</si>
  <si>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</si>
  <si>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</si>
  <si>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</si>
  <si>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</si>
  <si>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</si>
  <si>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</si>
  <si>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</si>
  <si>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</si>
  <si>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</si>
  <si>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</si>
  <si>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</si>
  <si>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</si>
  <si>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</si>
  <si>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</si>
  <si>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</si>
  <si>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</si>
  <si>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</si>
  <si>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</si>
  <si>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</si>
  <si>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</si>
  <si>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</si>
  <si>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</si>
  <si>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</si>
  <si>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</si>
  <si>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</si>
  <si>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</si>
  <si>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</si>
  <si>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</si>
  <si>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</si>
  <si>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</si>
  <si>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</si>
  <si>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</si>
  <si>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</si>
  <si>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</si>
  <si>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</si>
  <si>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</si>
  <si>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</si>
  <si>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</si>
  <si>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</si>
  <si>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</si>
  <si>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</si>
  <si>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</si>
  <si>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</si>
  <si>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</si>
  <si>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</si>
  <si>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</si>
  <si>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</si>
  <si>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</si>
  <si>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</si>
  <si>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</si>
  <si>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</si>
  <si>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</si>
  <si>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</si>
  <si>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</si>
  <si>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</si>
  <si>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</si>
  <si>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51*</t>
  </si>
  <si>
    <t>Винегрет овощной (до 01.03.с репчатым луком,с 01.03. с луком зеленым)</t>
  </si>
  <si>
    <t>245***</t>
  </si>
  <si>
    <t>Бефстроганов из отварной говядины</t>
  </si>
  <si>
    <t>150/5</t>
  </si>
  <si>
    <t>кондит. изд.</t>
  </si>
  <si>
    <t>Печенье</t>
  </si>
  <si>
    <t>хлеб чер.</t>
  </si>
  <si>
    <t>МОУ "СОШ "Свердловский ЦО" комплексные обед с 12 лет</t>
  </si>
  <si>
    <t xml:space="preserve">Суп картофельный с макаронными изделиями </t>
  </si>
  <si>
    <t>МОУ "СОШ "Свердловский ЦО" завтрак обед с 12 лет</t>
  </si>
  <si>
    <t xml:space="preserve">Салат из квашеной капусты (до 01.03. с луком репчатым, с 01.03. с луком зеленым) </t>
  </si>
  <si>
    <t>299*</t>
  </si>
  <si>
    <t>Запеканка картофельная с отварным мясом</t>
  </si>
  <si>
    <t>хлеб чен.</t>
  </si>
  <si>
    <t>Мандарин</t>
  </si>
  <si>
    <t>Пряники</t>
  </si>
  <si>
    <t>442*</t>
  </si>
  <si>
    <t>Сок фруктовый 0,2 в инд. упаковке</t>
  </si>
  <si>
    <t>Сок фруктовый</t>
  </si>
  <si>
    <t>71***</t>
  </si>
  <si>
    <t>Огурец свежий (кусочком)</t>
  </si>
  <si>
    <t>200/10</t>
  </si>
  <si>
    <t>Вафли</t>
  </si>
  <si>
    <t>МОУ "СОШ "Свердловский ЦО" завтрак и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</si>
</sst>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2" t="s">
        <v>161</v>
      </c>
      <c r="C1" s="73"/>
      <c r="D1" s="74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K2" sqref="K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I1" s="20" t="s">
        <v>3</v>
      </c>
      <c r="J1" s="23">
        <v>44588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140625" style="1" customWidth="1"/>
    <col min="5" max="5" width="10.85546875" style="1" customWidth="1"/>
    <col min="6" max="6" width="8.85546875" style="1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44589</v>
      </c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">
        <v>44589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30" x14ac:dyDescent="0.25">
      <c r="A24" s="5" t="s">
        <v>17</v>
      </c>
      <c r="B24" s="5" t="s">
        <v>18</v>
      </c>
      <c r="C24" s="7" t="s">
        <v>164</v>
      </c>
      <c r="D24" s="11" t="s">
        <v>165</v>
      </c>
      <c r="E24" s="7">
        <v>60</v>
      </c>
      <c r="F24" s="66">
        <v>15</v>
      </c>
      <c r="G24" s="7">
        <v>73.8</v>
      </c>
      <c r="H24" s="9">
        <v>0.84</v>
      </c>
      <c r="I24" s="7">
        <v>6.06</v>
      </c>
      <c r="J24" s="7">
        <v>3.96</v>
      </c>
    </row>
    <row r="25" spans="1:10" x14ac:dyDescent="0.25">
      <c r="A25" s="5"/>
      <c r="B25" s="5" t="s">
        <v>19</v>
      </c>
      <c r="C25" s="7" t="s">
        <v>112</v>
      </c>
      <c r="D25" s="11" t="s">
        <v>113</v>
      </c>
      <c r="E25" s="7">
        <v>200</v>
      </c>
      <c r="F25" s="66">
        <v>20</v>
      </c>
      <c r="G25" s="7">
        <v>166.7</v>
      </c>
      <c r="H25" s="9">
        <v>2.8</v>
      </c>
      <c r="I25" s="7">
        <v>7.5</v>
      </c>
      <c r="J25" s="7">
        <v>46.9</v>
      </c>
    </row>
    <row r="26" spans="1:10" x14ac:dyDescent="0.25">
      <c r="A26" s="5"/>
      <c r="B26" s="5" t="s">
        <v>20</v>
      </c>
      <c r="C26" s="7" t="s">
        <v>166</v>
      </c>
      <c r="D26" s="11" t="s">
        <v>167</v>
      </c>
      <c r="E26" s="7">
        <v>100</v>
      </c>
      <c r="F26" s="66">
        <v>29</v>
      </c>
      <c r="G26" s="7">
        <v>181</v>
      </c>
      <c r="H26" s="9">
        <v>14.44</v>
      </c>
      <c r="I26" s="7">
        <v>12.25</v>
      </c>
      <c r="J26" s="7">
        <v>3.78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6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6">
        <v>12</v>
      </c>
      <c r="G28" s="7">
        <v>27.9</v>
      </c>
      <c r="H28" s="9">
        <v>0.3</v>
      </c>
      <c r="I28" s="7">
        <v>0</v>
      </c>
      <c r="J28" s="7">
        <v>6.7</v>
      </c>
    </row>
    <row r="29" spans="1:10" x14ac:dyDescent="0.25">
      <c r="A29" s="5"/>
      <c r="B29" s="5" t="s">
        <v>169</v>
      </c>
      <c r="C29" s="7" t="s">
        <v>27</v>
      </c>
      <c r="D29" s="11" t="s">
        <v>170</v>
      </c>
      <c r="E29" s="7">
        <v>40</v>
      </c>
      <c r="F29" s="66">
        <v>10</v>
      </c>
      <c r="G29" s="7">
        <v>166.8</v>
      </c>
      <c r="H29" s="9">
        <v>3</v>
      </c>
      <c r="I29" s="7">
        <v>3.92</v>
      </c>
      <c r="J29" s="7">
        <v>29.8</v>
      </c>
    </row>
    <row r="30" spans="1:10" x14ac:dyDescent="0.25">
      <c r="A30" s="5"/>
      <c r="B30" s="5" t="s">
        <v>171</v>
      </c>
      <c r="C30" s="7" t="s">
        <v>27</v>
      </c>
      <c r="D30" s="11" t="s">
        <v>59</v>
      </c>
      <c r="E30" s="7">
        <v>50</v>
      </c>
      <c r="F30" s="66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24</v>
      </c>
      <c r="C31" s="7" t="s">
        <v>27</v>
      </c>
      <c r="D31" s="11" t="s">
        <v>29</v>
      </c>
      <c r="E31" s="7">
        <v>120</v>
      </c>
      <c r="F31" s="66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x14ac:dyDescent="0.25">
      <c r="A32" s="36"/>
      <c r="B32" s="43"/>
      <c r="C32" s="43"/>
      <c r="D32" s="44"/>
      <c r="E32" s="45"/>
      <c r="F32" s="67">
        <f>F31+F30+F29+F28+F27+F26+F25+F24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">
        <v>44589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30" x14ac:dyDescent="0.25">
      <c r="A37" s="5" t="s">
        <v>17</v>
      </c>
      <c r="B37" s="5" t="s">
        <v>18</v>
      </c>
      <c r="C37" s="7" t="s">
        <v>164</v>
      </c>
      <c r="D37" s="11" t="s">
        <v>165</v>
      </c>
      <c r="E37" s="7">
        <v>100</v>
      </c>
      <c r="F37" s="66">
        <v>15</v>
      </c>
      <c r="G37" s="7">
        <v>123</v>
      </c>
      <c r="H37" s="9">
        <v>1.4</v>
      </c>
      <c r="I37" s="7">
        <v>10.1</v>
      </c>
      <c r="J37" s="7">
        <v>6.6</v>
      </c>
    </row>
    <row r="38" spans="1:10" x14ac:dyDescent="0.25">
      <c r="A38" s="5"/>
      <c r="B38" s="5" t="s">
        <v>19</v>
      </c>
      <c r="C38" s="7" t="s">
        <v>112</v>
      </c>
      <c r="D38" s="11" t="s">
        <v>113</v>
      </c>
      <c r="E38" s="7">
        <v>250</v>
      </c>
      <c r="F38" s="66">
        <v>20</v>
      </c>
      <c r="G38" s="7">
        <v>208.37</v>
      </c>
      <c r="H38" s="9">
        <v>3.5</v>
      </c>
      <c r="I38" s="7">
        <v>9.3699999999999992</v>
      </c>
      <c r="J38" s="7">
        <v>58.62</v>
      </c>
    </row>
    <row r="39" spans="1:10" x14ac:dyDescent="0.25">
      <c r="A39" s="5"/>
      <c r="B39" s="5" t="s">
        <v>20</v>
      </c>
      <c r="C39" s="7" t="s">
        <v>166</v>
      </c>
      <c r="D39" s="11" t="s">
        <v>167</v>
      </c>
      <c r="E39" s="7">
        <v>100</v>
      </c>
      <c r="F39" s="66">
        <v>29</v>
      </c>
      <c r="G39" s="7">
        <v>181</v>
      </c>
      <c r="H39" s="9">
        <v>14.44</v>
      </c>
      <c r="I39" s="7">
        <v>12.25</v>
      </c>
      <c r="J39" s="7">
        <v>3.78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6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6">
        <v>12</v>
      </c>
      <c r="G41" s="7">
        <v>27.9</v>
      </c>
      <c r="H41" s="9">
        <v>0.3</v>
      </c>
      <c r="I41" s="7">
        <v>0</v>
      </c>
      <c r="J41" s="7">
        <v>6.7</v>
      </c>
    </row>
    <row r="42" spans="1:10" x14ac:dyDescent="0.25">
      <c r="A42" s="5"/>
      <c r="B42" s="5" t="s">
        <v>169</v>
      </c>
      <c r="C42" s="7" t="s">
        <v>27</v>
      </c>
      <c r="D42" s="11" t="s">
        <v>170</v>
      </c>
      <c r="E42" s="7">
        <v>40</v>
      </c>
      <c r="F42" s="66">
        <v>10</v>
      </c>
      <c r="G42" s="7">
        <v>166.8</v>
      </c>
      <c r="H42" s="9">
        <v>3</v>
      </c>
      <c r="I42" s="7">
        <v>3.92</v>
      </c>
      <c r="J42" s="7">
        <v>29.8</v>
      </c>
    </row>
    <row r="43" spans="1:10" x14ac:dyDescent="0.25">
      <c r="A43" s="5"/>
      <c r="B43" s="5" t="s">
        <v>171</v>
      </c>
      <c r="C43" s="7" t="s">
        <v>27</v>
      </c>
      <c r="D43" s="11" t="s">
        <v>59</v>
      </c>
      <c r="E43" s="7">
        <v>50</v>
      </c>
      <c r="F43" s="66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24</v>
      </c>
      <c r="C44" s="7" t="s">
        <v>27</v>
      </c>
      <c r="D44" s="11" t="s">
        <v>29</v>
      </c>
      <c r="E44" s="7">
        <v>120</v>
      </c>
      <c r="F44" s="66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x14ac:dyDescent="0.25">
      <c r="A47" s="20" t="s">
        <v>0</v>
      </c>
      <c r="B47" s="75" t="s">
        <v>174</v>
      </c>
      <c r="C47" s="76"/>
      <c r="D47" s="77"/>
      <c r="E47" s="20" t="s">
        <v>2</v>
      </c>
      <c r="F47" s="16"/>
      <c r="G47" s="20"/>
      <c r="H47" s="20"/>
      <c r="I47" s="20" t="s">
        <v>3</v>
      </c>
      <c r="J47" s="23">
        <v>44589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30" x14ac:dyDescent="0.25">
      <c r="A50" s="21" t="s">
        <v>14</v>
      </c>
      <c r="B50" s="21" t="s">
        <v>15</v>
      </c>
      <c r="C50" s="7" t="s">
        <v>109</v>
      </c>
      <c r="D50" s="11" t="s">
        <v>110</v>
      </c>
      <c r="E50" s="7" t="s">
        <v>37</v>
      </c>
      <c r="F50" s="19">
        <v>18</v>
      </c>
      <c r="G50" s="46">
        <v>288</v>
      </c>
      <c r="H50" s="9">
        <v>8.3000000000000007</v>
      </c>
      <c r="I50" s="7">
        <v>11.6</v>
      </c>
      <c r="J50" s="7">
        <v>37.5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8" t="s">
        <v>31</v>
      </c>
      <c r="C52" s="7" t="s">
        <v>65</v>
      </c>
      <c r="D52" s="11" t="s">
        <v>66</v>
      </c>
      <c r="E52" s="7">
        <v>200</v>
      </c>
      <c r="F52" s="19">
        <v>12</v>
      </c>
      <c r="G52" s="7">
        <v>107.2</v>
      </c>
      <c r="H52" s="9">
        <v>4.5999999999999996</v>
      </c>
      <c r="I52" s="7">
        <v>4.4000000000000004</v>
      </c>
      <c r="J52" s="7">
        <v>12.5</v>
      </c>
    </row>
    <row r="53" spans="1:10" x14ac:dyDescent="0.25">
      <c r="A53" s="21"/>
      <c r="B53" s="68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8" t="s">
        <v>24</v>
      </c>
      <c r="C54" s="7" t="s">
        <v>27</v>
      </c>
      <c r="D54" s="11" t="s">
        <v>29</v>
      </c>
      <c r="E54" s="7">
        <v>120</v>
      </c>
      <c r="F54" s="19">
        <v>10</v>
      </c>
      <c r="G54" s="7">
        <v>56.4</v>
      </c>
      <c r="H54" s="9">
        <v>0.48</v>
      </c>
      <c r="I54" s="7">
        <v>0.48</v>
      </c>
      <c r="J54" s="7">
        <v>11.8</v>
      </c>
    </row>
    <row r="55" spans="1:10" x14ac:dyDescent="0.25">
      <c r="A55" s="21"/>
      <c r="B55" s="63"/>
      <c r="C55" s="63"/>
      <c r="D55" s="63"/>
      <c r="E55" s="25"/>
      <c r="F55" s="69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27</v>
      </c>
      <c r="D56" s="11" t="s">
        <v>78</v>
      </c>
      <c r="E56" s="7">
        <v>80</v>
      </c>
      <c r="F56" s="19">
        <v>6</v>
      </c>
      <c r="G56" s="7">
        <v>13.06</v>
      </c>
      <c r="H56" s="9">
        <v>0.2</v>
      </c>
      <c r="I56" s="7">
        <v>0.1</v>
      </c>
      <c r="J56" s="7">
        <v>6.8</v>
      </c>
    </row>
    <row r="57" spans="1:10" x14ac:dyDescent="0.25">
      <c r="A57" s="21"/>
      <c r="B57" s="21" t="s">
        <v>19</v>
      </c>
      <c r="C57" s="7" t="s">
        <v>112</v>
      </c>
      <c r="D57" s="11" t="s">
        <v>173</v>
      </c>
      <c r="E57" s="7">
        <v>250</v>
      </c>
      <c r="F57" s="19">
        <v>15</v>
      </c>
      <c r="G57" s="7">
        <v>208.37</v>
      </c>
      <c r="H57" s="9">
        <v>3.5</v>
      </c>
      <c r="I57" s="7">
        <v>9.3699999999999992</v>
      </c>
      <c r="J57" s="7">
        <v>58.62</v>
      </c>
    </row>
    <row r="58" spans="1:10" x14ac:dyDescent="0.25">
      <c r="A58" s="21"/>
      <c r="B58" s="21" t="s">
        <v>20</v>
      </c>
      <c r="C58" s="7" t="s">
        <v>114</v>
      </c>
      <c r="D58" s="11" t="s">
        <v>115</v>
      </c>
      <c r="E58" s="7">
        <v>250</v>
      </c>
      <c r="F58" s="19">
        <v>34</v>
      </c>
      <c r="G58" s="7">
        <v>326.75</v>
      </c>
      <c r="H58" s="9">
        <v>21</v>
      </c>
      <c r="I58" s="7">
        <v>19.75</v>
      </c>
      <c r="J58" s="7">
        <v>16</v>
      </c>
    </row>
    <row r="59" spans="1:10" x14ac:dyDescent="0.25">
      <c r="A59" s="21"/>
      <c r="B59" s="21" t="s">
        <v>31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x14ac:dyDescent="0.25">
      <c r="A61" s="21"/>
      <c r="B61" s="63"/>
      <c r="C61" s="63"/>
      <c r="D61" s="63"/>
      <c r="E61" s="25"/>
      <c r="F61" s="69">
        <f>F60+F59+F58+F57+F56</f>
        <v>65</v>
      </c>
      <c r="G61" s="25"/>
      <c r="H61" s="25"/>
      <c r="I61" s="25"/>
      <c r="J61" s="25"/>
    </row>
    <row r="62" spans="1:10" x14ac:dyDescent="0.25">
      <c r="A62" s="21"/>
      <c r="B62" s="63"/>
      <c r="C62" s="63"/>
      <c r="D62" s="63"/>
      <c r="E62" s="25"/>
      <c r="F62" s="69">
        <f>F61+F55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4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.42578125" style="1" customWidth="1"/>
    <col min="5" max="6" width="8.85546875" style="1"/>
    <col min="7" max="7" width="13.7109375" style="1" customWidth="1"/>
    <col min="8" max="9" width="8.85546875" style="1"/>
    <col min="10" max="10" width="13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44592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  <row r="22" spans="1:10" ht="20.100000000000001" customHeight="1" x14ac:dyDescent="0.25">
      <c r="A22" s="1" t="s">
        <v>0</v>
      </c>
      <c r="B22" s="78" t="s">
        <v>163</v>
      </c>
      <c r="C22" s="79"/>
      <c r="D22" s="80"/>
      <c r="E22" s="1" t="s">
        <v>2</v>
      </c>
      <c r="F22" s="65"/>
      <c r="I22" s="1" t="s">
        <v>3</v>
      </c>
      <c r="J22" s="23">
        <v>44592</v>
      </c>
    </row>
    <row r="24" spans="1:10" ht="20.100000000000001" customHeight="1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3" t="s">
        <v>12</v>
      </c>
      <c r="J24" s="3" t="s">
        <v>13</v>
      </c>
    </row>
    <row r="25" spans="1:10" ht="20.100000000000001" customHeight="1" x14ac:dyDescent="0.25">
      <c r="A25" s="5" t="s">
        <v>17</v>
      </c>
      <c r="B25" s="5" t="s">
        <v>18</v>
      </c>
      <c r="C25" s="7" t="s">
        <v>86</v>
      </c>
      <c r="D25" s="11" t="s">
        <v>175</v>
      </c>
      <c r="E25" s="7">
        <v>60</v>
      </c>
      <c r="F25" s="66">
        <v>15</v>
      </c>
      <c r="G25" s="7">
        <v>49.8</v>
      </c>
      <c r="H25" s="9">
        <v>0.96</v>
      </c>
      <c r="I25" s="7">
        <v>3.06</v>
      </c>
      <c r="J25" s="7">
        <v>4.62</v>
      </c>
    </row>
    <row r="26" spans="1:10" ht="20.100000000000001" customHeight="1" x14ac:dyDescent="0.25">
      <c r="A26" s="5"/>
      <c r="B26" s="5" t="s">
        <v>19</v>
      </c>
      <c r="C26" s="7" t="s">
        <v>123</v>
      </c>
      <c r="D26" s="11" t="s">
        <v>124</v>
      </c>
      <c r="E26" s="7" t="s">
        <v>37</v>
      </c>
      <c r="F26" s="66">
        <v>20</v>
      </c>
      <c r="G26" s="7">
        <v>80.900000000000006</v>
      </c>
      <c r="H26" s="9">
        <v>2.5299999999999998</v>
      </c>
      <c r="I26" s="7">
        <v>4.1100000000000003</v>
      </c>
      <c r="J26" s="7">
        <v>8.34</v>
      </c>
    </row>
    <row r="27" spans="1:10" ht="20.100000000000001" customHeight="1" x14ac:dyDescent="0.25">
      <c r="A27" s="5"/>
      <c r="B27" s="5" t="s">
        <v>20</v>
      </c>
      <c r="C27" s="7" t="s">
        <v>176</v>
      </c>
      <c r="D27" s="11" t="s">
        <v>177</v>
      </c>
      <c r="E27" s="7">
        <v>200</v>
      </c>
      <c r="F27" s="66">
        <v>34</v>
      </c>
      <c r="G27" s="7">
        <v>409.6</v>
      </c>
      <c r="H27" s="9">
        <v>17.28</v>
      </c>
      <c r="I27" s="7">
        <v>23.36</v>
      </c>
      <c r="J27" s="7">
        <v>32.64</v>
      </c>
    </row>
    <row r="28" spans="1:10" ht="20.100000000000001" customHeight="1" x14ac:dyDescent="0.25">
      <c r="A28" s="5"/>
      <c r="B28" s="5" t="s">
        <v>25</v>
      </c>
      <c r="C28" s="7" t="s">
        <v>74</v>
      </c>
      <c r="D28" s="11" t="s">
        <v>75</v>
      </c>
      <c r="E28" s="7">
        <v>200</v>
      </c>
      <c r="F28" s="66">
        <v>15</v>
      </c>
      <c r="G28" s="7">
        <v>103</v>
      </c>
      <c r="H28" s="9">
        <v>0.7</v>
      </c>
      <c r="I28" s="7">
        <v>0.3</v>
      </c>
      <c r="J28" s="7">
        <v>24.4</v>
      </c>
    </row>
    <row r="29" spans="1:10" ht="20.100000000000001" customHeight="1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6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ht="20.100000000000001" customHeight="1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6">
        <v>4</v>
      </c>
      <c r="G30" s="7">
        <v>63.3</v>
      </c>
      <c r="H30" s="9">
        <v>1.8</v>
      </c>
      <c r="I30" s="7">
        <v>0.6</v>
      </c>
      <c r="J30" s="7">
        <v>12.4</v>
      </c>
    </row>
    <row r="31" spans="1:10" ht="20.100000000000001" customHeight="1" x14ac:dyDescent="0.25">
      <c r="A31" s="5"/>
      <c r="B31" s="5" t="s">
        <v>178</v>
      </c>
      <c r="C31" s="7" t="s">
        <v>27</v>
      </c>
      <c r="D31" s="11" t="s">
        <v>59</v>
      </c>
      <c r="E31" s="7">
        <v>50</v>
      </c>
      <c r="F31" s="66">
        <v>4</v>
      </c>
      <c r="G31" s="7">
        <v>111</v>
      </c>
      <c r="H31" s="9">
        <v>4.05</v>
      </c>
      <c r="I31" s="7">
        <v>1.7</v>
      </c>
      <c r="J31" s="7">
        <v>21.1</v>
      </c>
    </row>
    <row r="32" spans="1:10" ht="20.100000000000001" customHeight="1" x14ac:dyDescent="0.25">
      <c r="A32" s="5"/>
      <c r="B32" s="5" t="s">
        <v>24</v>
      </c>
      <c r="C32" s="7" t="s">
        <v>27</v>
      </c>
      <c r="D32" s="11" t="s">
        <v>179</v>
      </c>
      <c r="E32" s="7">
        <v>90</v>
      </c>
      <c r="F32" s="66">
        <v>15</v>
      </c>
      <c r="G32" s="7">
        <v>34</v>
      </c>
      <c r="H32" s="9">
        <v>0.74</v>
      </c>
      <c r="I32" s="7">
        <v>1.1599999999999999</v>
      </c>
      <c r="J32" s="7">
        <v>6.5</v>
      </c>
    </row>
    <row r="33" spans="1:10" ht="20.100000000000001" customHeight="1" x14ac:dyDescent="0.25">
      <c r="A33" s="36"/>
      <c r="B33" s="43"/>
      <c r="C33" s="43"/>
      <c r="D33" s="44"/>
      <c r="E33" s="45"/>
      <c r="F33" s="67">
        <f>F31+F30+F29+F32+F28+F27+F26+F25</f>
        <v>117</v>
      </c>
      <c r="G33" s="45"/>
      <c r="H33" s="45"/>
      <c r="I33" s="45"/>
      <c r="J33" s="45"/>
    </row>
    <row r="35" spans="1:10" ht="20.100000000000001" customHeight="1" x14ac:dyDescent="0.25">
      <c r="A35" s="1" t="s">
        <v>0</v>
      </c>
      <c r="B35" s="78" t="s">
        <v>172</v>
      </c>
      <c r="C35" s="79"/>
      <c r="D35" s="80"/>
      <c r="E35" s="1" t="s">
        <v>2</v>
      </c>
      <c r="F35" s="65"/>
      <c r="I35" s="1" t="s">
        <v>3</v>
      </c>
      <c r="J35" s="23">
        <v>44592</v>
      </c>
    </row>
    <row r="37" spans="1:10" ht="20.100000000000001" customHeight="1" x14ac:dyDescent="0.2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</row>
    <row r="38" spans="1:10" ht="20.100000000000001" customHeight="1" x14ac:dyDescent="0.25">
      <c r="A38" s="5" t="s">
        <v>17</v>
      </c>
      <c r="B38" s="5" t="s">
        <v>18</v>
      </c>
      <c r="C38" s="7" t="s">
        <v>86</v>
      </c>
      <c r="D38" s="11" t="s">
        <v>175</v>
      </c>
      <c r="E38" s="7">
        <v>100</v>
      </c>
      <c r="F38" s="66">
        <v>15</v>
      </c>
      <c r="G38" s="9">
        <v>83</v>
      </c>
      <c r="H38" s="9">
        <v>1.6</v>
      </c>
      <c r="I38" s="9">
        <v>5.0999999999999996</v>
      </c>
      <c r="J38" s="9">
        <v>7.7</v>
      </c>
    </row>
    <row r="39" spans="1:10" ht="20.100000000000001" customHeight="1" x14ac:dyDescent="0.25">
      <c r="A39" s="5"/>
      <c r="B39" s="5" t="s">
        <v>19</v>
      </c>
      <c r="C39" s="7" t="s">
        <v>123</v>
      </c>
      <c r="D39" s="11" t="s">
        <v>124</v>
      </c>
      <c r="E39" s="7" t="s">
        <v>156</v>
      </c>
      <c r="F39" s="66">
        <v>20</v>
      </c>
      <c r="G39" s="9">
        <v>99.1</v>
      </c>
      <c r="H39" s="9">
        <v>3.13</v>
      </c>
      <c r="I39" s="9">
        <v>4.95</v>
      </c>
      <c r="J39" s="9">
        <v>10.38</v>
      </c>
    </row>
    <row r="40" spans="1:10" ht="20.100000000000001" customHeight="1" x14ac:dyDescent="0.25">
      <c r="A40" s="5"/>
      <c r="B40" s="5" t="s">
        <v>20</v>
      </c>
      <c r="C40" s="7" t="s">
        <v>176</v>
      </c>
      <c r="D40" s="11" t="s">
        <v>177</v>
      </c>
      <c r="E40" s="7">
        <v>200</v>
      </c>
      <c r="F40" s="66">
        <v>34</v>
      </c>
      <c r="G40" s="7">
        <v>409.6</v>
      </c>
      <c r="H40" s="9">
        <v>17.28</v>
      </c>
      <c r="I40" s="7">
        <v>23.36</v>
      </c>
      <c r="J40" s="7">
        <v>32.64</v>
      </c>
    </row>
    <row r="41" spans="1:10" ht="20.100000000000001" customHeight="1" x14ac:dyDescent="0.25">
      <c r="A41" s="5"/>
      <c r="B41" s="5" t="s">
        <v>25</v>
      </c>
      <c r="C41" s="7" t="s">
        <v>74</v>
      </c>
      <c r="D41" s="11" t="s">
        <v>75</v>
      </c>
      <c r="E41" s="7">
        <v>200</v>
      </c>
      <c r="F41" s="66">
        <v>15</v>
      </c>
      <c r="G41" s="7">
        <v>103</v>
      </c>
      <c r="H41" s="9">
        <v>0.7</v>
      </c>
      <c r="I41" s="7">
        <v>0.3</v>
      </c>
      <c r="J41" s="7">
        <v>24.4</v>
      </c>
    </row>
    <row r="42" spans="1:10" ht="20.100000000000001" customHeight="1" x14ac:dyDescent="0.25">
      <c r="A42" s="5"/>
      <c r="B42" s="5" t="s">
        <v>18</v>
      </c>
      <c r="C42" s="7" t="s">
        <v>63</v>
      </c>
      <c r="D42" s="11" t="s">
        <v>64</v>
      </c>
      <c r="E42" s="7">
        <v>10</v>
      </c>
      <c r="F42" s="66">
        <v>10</v>
      </c>
      <c r="G42" s="7">
        <v>54.5</v>
      </c>
      <c r="H42" s="9">
        <v>3.45</v>
      </c>
      <c r="I42" s="7">
        <v>4.45</v>
      </c>
      <c r="J42" s="7">
        <v>0.4</v>
      </c>
    </row>
    <row r="43" spans="1:10" ht="20.100000000000001" customHeight="1" x14ac:dyDescent="0.25">
      <c r="A43" s="5"/>
      <c r="B43" s="5" t="s">
        <v>26</v>
      </c>
      <c r="C43" s="7" t="s">
        <v>27</v>
      </c>
      <c r="D43" s="11" t="s">
        <v>50</v>
      </c>
      <c r="E43" s="7">
        <v>25</v>
      </c>
      <c r="F43" s="66">
        <v>4</v>
      </c>
      <c r="G43" s="7">
        <v>63.3</v>
      </c>
      <c r="H43" s="9">
        <v>1.8</v>
      </c>
      <c r="I43" s="7">
        <v>0.6</v>
      </c>
      <c r="J43" s="7">
        <v>12.4</v>
      </c>
    </row>
    <row r="44" spans="1:10" ht="20.100000000000001" customHeight="1" x14ac:dyDescent="0.25">
      <c r="A44" s="5"/>
      <c r="B44" s="5" t="s">
        <v>178</v>
      </c>
      <c r="C44" s="7" t="s">
        <v>27</v>
      </c>
      <c r="D44" s="11" t="s">
        <v>59</v>
      </c>
      <c r="E44" s="7">
        <v>50</v>
      </c>
      <c r="F44" s="66">
        <v>4</v>
      </c>
      <c r="G44" s="7">
        <v>111</v>
      </c>
      <c r="H44" s="9">
        <v>4.05</v>
      </c>
      <c r="I44" s="7">
        <v>1.7</v>
      </c>
      <c r="J44" s="7">
        <v>21.1</v>
      </c>
    </row>
    <row r="45" spans="1:10" ht="20.100000000000001" customHeight="1" x14ac:dyDescent="0.25">
      <c r="A45" s="5"/>
      <c r="B45" s="5" t="s">
        <v>24</v>
      </c>
      <c r="C45" s="7" t="s">
        <v>27</v>
      </c>
      <c r="D45" s="11" t="s">
        <v>179</v>
      </c>
      <c r="E45" s="7">
        <v>90</v>
      </c>
      <c r="F45" s="66">
        <v>15</v>
      </c>
      <c r="G45" s="7">
        <v>34</v>
      </c>
      <c r="H45" s="9">
        <v>0.74</v>
      </c>
      <c r="I45" s="7">
        <v>1.1599999999999999</v>
      </c>
      <c r="J45" s="7">
        <v>6.5</v>
      </c>
    </row>
    <row r="46" spans="1:10" ht="20.100000000000001" customHeight="1" x14ac:dyDescent="0.25">
      <c r="A46" s="36"/>
      <c r="B46" s="43"/>
      <c r="C46" s="43"/>
      <c r="D46" s="44"/>
      <c r="E46" s="45"/>
      <c r="F46" s="67">
        <f>F45+F44+F43+F42+F41+F40+F39+F38</f>
        <v>117</v>
      </c>
      <c r="G46" s="45"/>
      <c r="H46" s="45"/>
      <c r="I46" s="45"/>
      <c r="J46" s="45"/>
    </row>
    <row r="48" spans="1:10" ht="20.100000000000001" customHeight="1" x14ac:dyDescent="0.25">
      <c r="A48" s="20" t="s">
        <v>0</v>
      </c>
      <c r="B48" s="75" t="s">
        <v>174</v>
      </c>
      <c r="C48" s="76"/>
      <c r="D48" s="77"/>
      <c r="E48" s="20" t="s">
        <v>2</v>
      </c>
      <c r="F48" s="16"/>
      <c r="G48" s="20"/>
      <c r="H48" s="20"/>
      <c r="I48" s="20" t="s">
        <v>3</v>
      </c>
      <c r="J48" s="23">
        <v>44592</v>
      </c>
    </row>
    <row r="49" spans="1:10" ht="20.100000000000001" customHeight="1" x14ac:dyDescent="0.25">
      <c r="A49" s="20"/>
      <c r="B49" s="20"/>
      <c r="C49" s="20"/>
      <c r="D49" s="20"/>
      <c r="E49" s="20"/>
      <c r="F49" s="17"/>
      <c r="G49" s="20"/>
      <c r="H49" s="20"/>
      <c r="I49" s="20"/>
      <c r="J49" s="20"/>
    </row>
    <row r="50" spans="1:10" ht="20.100000000000001" customHeight="1" x14ac:dyDescent="0.25">
      <c r="A50" s="18" t="s">
        <v>4</v>
      </c>
      <c r="B50" s="18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8" t="s">
        <v>10</v>
      </c>
      <c r="H50" s="18" t="s">
        <v>11</v>
      </c>
      <c r="I50" s="18" t="s">
        <v>12</v>
      </c>
      <c r="J50" s="18" t="s">
        <v>13</v>
      </c>
    </row>
    <row r="51" spans="1:10" ht="20.100000000000001" customHeight="1" x14ac:dyDescent="0.25">
      <c r="A51" s="21" t="s">
        <v>14</v>
      </c>
      <c r="B51" s="21" t="s">
        <v>15</v>
      </c>
      <c r="C51" s="7" t="s">
        <v>121</v>
      </c>
      <c r="D51" s="11" t="s">
        <v>122</v>
      </c>
      <c r="E51" s="7" t="s">
        <v>37</v>
      </c>
      <c r="F51" s="19">
        <v>20</v>
      </c>
      <c r="G51" s="7">
        <v>178</v>
      </c>
      <c r="H51" s="9">
        <v>5</v>
      </c>
      <c r="I51" s="7">
        <v>6.9</v>
      </c>
      <c r="J51" s="7">
        <v>23.9</v>
      </c>
    </row>
    <row r="52" spans="1:10" ht="20.100000000000001" customHeight="1" x14ac:dyDescent="0.25">
      <c r="A52" s="21"/>
      <c r="B52" s="21" t="s">
        <v>18</v>
      </c>
      <c r="C52" s="48" t="s">
        <v>45</v>
      </c>
      <c r="D52" s="56" t="s">
        <v>46</v>
      </c>
      <c r="E52" s="48">
        <v>40</v>
      </c>
      <c r="F52" s="19">
        <v>8</v>
      </c>
      <c r="G52" s="48">
        <v>56.6</v>
      </c>
      <c r="H52" s="48">
        <v>4.8</v>
      </c>
      <c r="I52" s="48">
        <v>4</v>
      </c>
      <c r="J52" s="48">
        <v>0.3</v>
      </c>
    </row>
    <row r="53" spans="1:10" ht="20.100000000000001" customHeight="1" x14ac:dyDescent="0.25">
      <c r="A53" s="21"/>
      <c r="B53" s="68" t="s">
        <v>31</v>
      </c>
      <c r="C53" s="7" t="s">
        <v>49</v>
      </c>
      <c r="D53" s="11" t="s">
        <v>23</v>
      </c>
      <c r="E53" s="7">
        <v>200</v>
      </c>
      <c r="F53" s="19">
        <v>10</v>
      </c>
      <c r="G53" s="7">
        <v>91.2</v>
      </c>
      <c r="H53" s="9">
        <v>3.8</v>
      </c>
      <c r="I53" s="7">
        <v>3.5</v>
      </c>
      <c r="J53" s="7">
        <v>11.2</v>
      </c>
    </row>
    <row r="54" spans="1:10" ht="20.100000000000001" customHeight="1" x14ac:dyDescent="0.25">
      <c r="A54" s="21"/>
      <c r="B54" s="68" t="s">
        <v>26</v>
      </c>
      <c r="C54" s="7" t="s">
        <v>27</v>
      </c>
      <c r="D54" s="11" t="s">
        <v>50</v>
      </c>
      <c r="E54" s="7">
        <v>40</v>
      </c>
      <c r="F54" s="19">
        <v>4</v>
      </c>
      <c r="G54" s="7">
        <v>101.2</v>
      </c>
      <c r="H54" s="9">
        <v>2.88</v>
      </c>
      <c r="I54" s="7">
        <v>1</v>
      </c>
      <c r="J54" s="7">
        <v>19.8</v>
      </c>
    </row>
    <row r="55" spans="1:10" ht="20.100000000000001" customHeight="1" x14ac:dyDescent="0.25">
      <c r="A55" s="21"/>
      <c r="B55" s="68" t="s">
        <v>24</v>
      </c>
      <c r="C55" s="7" t="s">
        <v>27</v>
      </c>
      <c r="D55" s="11" t="s">
        <v>140</v>
      </c>
      <c r="E55" s="7">
        <v>90</v>
      </c>
      <c r="F55" s="19">
        <v>10</v>
      </c>
      <c r="G55" s="7">
        <v>34</v>
      </c>
      <c r="H55" s="9">
        <v>0.74</v>
      </c>
      <c r="I55" s="7">
        <v>1.1599999999999999</v>
      </c>
      <c r="J55" s="7">
        <v>6.5</v>
      </c>
    </row>
    <row r="56" spans="1:10" ht="20.100000000000001" customHeight="1" x14ac:dyDescent="0.25">
      <c r="A56" s="21"/>
      <c r="B56" s="64"/>
      <c r="C56" s="64"/>
      <c r="D56" s="64"/>
      <c r="E56" s="25"/>
      <c r="F56" s="69">
        <f>F55+F54+F53+F52+F51</f>
        <v>52</v>
      </c>
      <c r="G56" s="25"/>
      <c r="H56" s="25"/>
      <c r="I56" s="25"/>
      <c r="J56" s="25"/>
    </row>
    <row r="57" spans="1:10" ht="20.100000000000001" customHeight="1" x14ac:dyDescent="0.25">
      <c r="A57" s="21" t="s">
        <v>17</v>
      </c>
      <c r="B57" s="21" t="s">
        <v>18</v>
      </c>
      <c r="C57" s="7" t="s">
        <v>86</v>
      </c>
      <c r="D57" s="11" t="s">
        <v>40</v>
      </c>
      <c r="E57" s="7">
        <v>100</v>
      </c>
      <c r="F57" s="19">
        <v>8</v>
      </c>
      <c r="G57" s="9">
        <v>83</v>
      </c>
      <c r="H57" s="9">
        <v>1.6</v>
      </c>
      <c r="I57" s="9">
        <v>5.0999999999999996</v>
      </c>
      <c r="J57" s="9">
        <v>7.7</v>
      </c>
    </row>
    <row r="58" spans="1:10" ht="20.100000000000001" customHeight="1" x14ac:dyDescent="0.25">
      <c r="A58" s="21"/>
      <c r="B58" s="21" t="s">
        <v>19</v>
      </c>
      <c r="C58" s="7" t="s">
        <v>123</v>
      </c>
      <c r="D58" s="11" t="s">
        <v>124</v>
      </c>
      <c r="E58" s="7" t="s">
        <v>156</v>
      </c>
      <c r="F58" s="19">
        <v>15</v>
      </c>
      <c r="G58" s="9">
        <v>99.1</v>
      </c>
      <c r="H58" s="9">
        <v>3.13</v>
      </c>
      <c r="I58" s="9">
        <v>4.95</v>
      </c>
      <c r="J58" s="9">
        <v>10.38</v>
      </c>
    </row>
    <row r="59" spans="1:10" ht="20.100000000000001" customHeight="1" x14ac:dyDescent="0.25">
      <c r="A59" s="21"/>
      <c r="B59" s="21" t="s">
        <v>20</v>
      </c>
      <c r="C59" s="7" t="s">
        <v>105</v>
      </c>
      <c r="D59" s="11" t="s">
        <v>106</v>
      </c>
      <c r="E59" s="7">
        <v>100</v>
      </c>
      <c r="F59" s="19">
        <v>22</v>
      </c>
      <c r="G59" s="9">
        <v>270</v>
      </c>
      <c r="H59" s="9">
        <v>18.600000000000001</v>
      </c>
      <c r="I59" s="9">
        <v>14.2</v>
      </c>
      <c r="J59" s="9">
        <v>17</v>
      </c>
    </row>
    <row r="60" spans="1:10" ht="20.100000000000001" customHeight="1" x14ac:dyDescent="0.25">
      <c r="A60" s="21"/>
      <c r="B60" s="21" t="s">
        <v>21</v>
      </c>
      <c r="C60" s="7" t="s">
        <v>125</v>
      </c>
      <c r="D60" s="11" t="s">
        <v>28</v>
      </c>
      <c r="E60" s="7">
        <v>180</v>
      </c>
      <c r="F60" s="19">
        <v>10</v>
      </c>
      <c r="G60" s="7">
        <v>229.2</v>
      </c>
      <c r="H60" s="9">
        <v>6.6</v>
      </c>
      <c r="I60" s="7">
        <v>5.76</v>
      </c>
      <c r="J60" s="7">
        <v>37.56</v>
      </c>
    </row>
    <row r="61" spans="1:10" ht="20.100000000000001" customHeight="1" x14ac:dyDescent="0.25">
      <c r="A61" s="21"/>
      <c r="B61" s="21" t="s">
        <v>25</v>
      </c>
      <c r="C61" s="7" t="s">
        <v>74</v>
      </c>
      <c r="D61" s="11" t="s">
        <v>75</v>
      </c>
      <c r="E61" s="7">
        <v>200</v>
      </c>
      <c r="F61" s="19">
        <v>6</v>
      </c>
      <c r="G61" s="7">
        <v>103</v>
      </c>
      <c r="H61" s="9">
        <v>0.7</v>
      </c>
      <c r="I61" s="7">
        <v>0.3</v>
      </c>
      <c r="J61" s="7">
        <v>24.4</v>
      </c>
    </row>
    <row r="62" spans="1:10" ht="20.100000000000001" customHeight="1" x14ac:dyDescent="0.25">
      <c r="A62" s="21"/>
      <c r="B62" s="21" t="s">
        <v>22</v>
      </c>
      <c r="C62" s="7" t="s">
        <v>27</v>
      </c>
      <c r="D62" s="11" t="s">
        <v>59</v>
      </c>
      <c r="E62" s="7">
        <v>50</v>
      </c>
      <c r="F62" s="19">
        <v>4</v>
      </c>
      <c r="G62" s="7">
        <v>111</v>
      </c>
      <c r="H62" s="9">
        <v>4.05</v>
      </c>
      <c r="I62" s="7">
        <v>1.7</v>
      </c>
      <c r="J62" s="7">
        <v>21.1</v>
      </c>
    </row>
    <row r="63" spans="1:10" ht="20.100000000000001" customHeight="1" x14ac:dyDescent="0.25">
      <c r="A63" s="21"/>
      <c r="B63" s="64"/>
      <c r="C63" s="64"/>
      <c r="D63" s="64"/>
      <c r="E63" s="25"/>
      <c r="F63" s="69">
        <f>F62+F61+F60+F59+F58+F57</f>
        <v>65</v>
      </c>
      <c r="G63" s="25"/>
      <c r="H63" s="25"/>
      <c r="I63" s="25"/>
      <c r="J63" s="25"/>
    </row>
    <row r="64" spans="1:10" ht="20.100000000000001" customHeight="1" x14ac:dyDescent="0.25">
      <c r="A64" s="21"/>
      <c r="B64" s="64"/>
      <c r="C64" s="64"/>
      <c r="D64" s="64"/>
      <c r="E64" s="25"/>
      <c r="F64" s="69">
        <f>F63+F56</f>
        <v>117</v>
      </c>
      <c r="G64" s="25"/>
      <c r="H64" s="25"/>
      <c r="I64" s="25"/>
      <c r="J64" s="25"/>
    </row>
  </sheetData>
  <mergeCells count="4">
    <mergeCell ref="B1:D1"/>
    <mergeCell ref="B22:D22"/>
    <mergeCell ref="B35:D35"/>
    <mergeCell ref="B48:D4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4.140625" style="1" customWidth="1"/>
    <col min="5" max="6" width="8.85546875" style="1"/>
    <col min="7" max="7" width="13.7109375" style="1" customWidth="1"/>
    <col min="8" max="9" width="8.85546875" style="1"/>
    <col min="10" max="10" width="13.28515625" style="1" customWidth="1"/>
    <col min="11" max="16384" width="8.85546875" style="1"/>
  </cols>
  <sheetData>
    <row r="1" spans="1:10" ht="30" x14ac:dyDescent="0.25">
      <c r="A1" s="57" t="s">
        <v>0</v>
      </c>
      <c r="B1" s="75" t="s">
        <v>162</v>
      </c>
      <c r="C1" s="76"/>
      <c r="D1" s="77"/>
      <c r="E1" s="57" t="s">
        <v>2</v>
      </c>
      <c r="F1" s="16"/>
      <c r="G1" s="61"/>
      <c r="H1" s="58"/>
      <c r="I1" s="62" t="s">
        <v>3</v>
      </c>
      <c r="J1" s="23">
        <v>44593</v>
      </c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3">
        <v>44593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x14ac:dyDescent="0.25">
      <c r="A24" s="5" t="s">
        <v>17</v>
      </c>
      <c r="B24" s="5" t="s">
        <v>18</v>
      </c>
      <c r="C24" s="7" t="s">
        <v>142</v>
      </c>
      <c r="D24" s="11" t="s">
        <v>143</v>
      </c>
      <c r="E24" s="7">
        <v>60</v>
      </c>
      <c r="F24" s="66">
        <v>15</v>
      </c>
      <c r="G24" s="7">
        <v>134.4</v>
      </c>
      <c r="H24" s="9">
        <v>2.8</v>
      </c>
      <c r="I24" s="7">
        <v>11.7</v>
      </c>
      <c r="J24" s="7">
        <v>4.2</v>
      </c>
    </row>
    <row r="25" spans="1:10" x14ac:dyDescent="0.25">
      <c r="A25" s="5"/>
      <c r="B25" s="5" t="s">
        <v>19</v>
      </c>
      <c r="C25" s="7" t="s">
        <v>130</v>
      </c>
      <c r="D25" s="11" t="s">
        <v>131</v>
      </c>
      <c r="E25" s="7" t="s">
        <v>37</v>
      </c>
      <c r="F25" s="66">
        <v>20</v>
      </c>
      <c r="G25" s="7">
        <v>164.4</v>
      </c>
      <c r="H25" s="9">
        <v>9.1999999999999993</v>
      </c>
      <c r="I25" s="7">
        <v>4.5999999999999996</v>
      </c>
      <c r="J25" s="7">
        <v>16</v>
      </c>
    </row>
    <row r="26" spans="1:10" x14ac:dyDescent="0.25">
      <c r="A26" s="5"/>
      <c r="B26" s="5" t="s">
        <v>20</v>
      </c>
      <c r="C26" s="7" t="s">
        <v>132</v>
      </c>
      <c r="D26" s="11" t="s">
        <v>133</v>
      </c>
      <c r="E26" s="7">
        <v>150</v>
      </c>
      <c r="F26" s="66">
        <v>21</v>
      </c>
      <c r="G26" s="7">
        <v>292</v>
      </c>
      <c r="H26" s="9">
        <v>26.6</v>
      </c>
      <c r="I26" s="7">
        <v>16.3</v>
      </c>
      <c r="J26" s="7">
        <v>9.61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6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25</v>
      </c>
      <c r="C28" s="7" t="s">
        <v>91</v>
      </c>
      <c r="D28" s="11" t="s">
        <v>92</v>
      </c>
      <c r="E28" s="7">
        <v>200</v>
      </c>
      <c r="F28" s="66">
        <v>15</v>
      </c>
      <c r="G28" s="7">
        <v>115</v>
      </c>
      <c r="H28" s="9">
        <v>0.2</v>
      </c>
      <c r="I28" s="7">
        <v>0.2</v>
      </c>
      <c r="J28" s="7">
        <v>27.9</v>
      </c>
    </row>
    <row r="29" spans="1:10" x14ac:dyDescent="0.25">
      <c r="A29" s="5"/>
      <c r="B29" s="5" t="s">
        <v>169</v>
      </c>
      <c r="C29" s="7" t="s">
        <v>27</v>
      </c>
      <c r="D29" s="11" t="s">
        <v>180</v>
      </c>
      <c r="E29" s="7">
        <v>40</v>
      </c>
      <c r="F29" s="66">
        <v>15</v>
      </c>
      <c r="G29" s="7">
        <v>152</v>
      </c>
      <c r="H29" s="9">
        <v>2.2000000000000002</v>
      </c>
      <c r="I29" s="7">
        <v>2.6</v>
      </c>
      <c r="J29" s="7">
        <v>29.6</v>
      </c>
    </row>
    <row r="30" spans="1:10" x14ac:dyDescent="0.25">
      <c r="A30" s="5"/>
      <c r="B30" s="5" t="s">
        <v>178</v>
      </c>
      <c r="C30" s="7" t="s">
        <v>27</v>
      </c>
      <c r="D30" s="11" t="s">
        <v>59</v>
      </c>
      <c r="E30" s="7">
        <v>50</v>
      </c>
      <c r="F30" s="66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25</v>
      </c>
      <c r="C31" s="7" t="s">
        <v>181</v>
      </c>
      <c r="D31" s="11" t="s">
        <v>182</v>
      </c>
      <c r="E31" s="7">
        <v>200</v>
      </c>
      <c r="F31" s="66">
        <v>15</v>
      </c>
      <c r="G31" s="7">
        <v>86</v>
      </c>
      <c r="H31" s="9">
        <v>1</v>
      </c>
      <c r="I31" s="7">
        <v>0.2</v>
      </c>
      <c r="J31" s="7">
        <v>19.8</v>
      </c>
    </row>
    <row r="32" spans="1:10" x14ac:dyDescent="0.25">
      <c r="A32" s="36"/>
      <c r="B32" s="43"/>
      <c r="C32" s="43"/>
      <c r="D32" s="44"/>
      <c r="E32" s="45"/>
      <c r="F32" s="67">
        <f>F30+F29+F28+F31+F27+F26+F25+F24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3">
        <v>44593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x14ac:dyDescent="0.25">
      <c r="A37" s="5" t="s">
        <v>17</v>
      </c>
      <c r="B37" s="5" t="s">
        <v>18</v>
      </c>
      <c r="C37" s="7" t="s">
        <v>142</v>
      </c>
      <c r="D37" s="11" t="s">
        <v>143</v>
      </c>
      <c r="E37" s="7">
        <v>100</v>
      </c>
      <c r="F37" s="66">
        <v>15</v>
      </c>
      <c r="G37" s="7">
        <v>224</v>
      </c>
      <c r="H37" s="9">
        <v>4.7</v>
      </c>
      <c r="I37" s="7">
        <v>19.5</v>
      </c>
      <c r="J37" s="7">
        <v>7</v>
      </c>
    </row>
    <row r="38" spans="1:10" x14ac:dyDescent="0.25">
      <c r="A38" s="5"/>
      <c r="B38" s="5" t="s">
        <v>19</v>
      </c>
      <c r="C38" s="7" t="s">
        <v>130</v>
      </c>
      <c r="D38" s="11" t="s">
        <v>131</v>
      </c>
      <c r="E38" s="7" t="s">
        <v>156</v>
      </c>
      <c r="F38" s="66">
        <v>20</v>
      </c>
      <c r="G38" s="7">
        <v>205.5</v>
      </c>
      <c r="H38" s="9">
        <v>11.5</v>
      </c>
      <c r="I38" s="7">
        <v>5.75</v>
      </c>
      <c r="J38" s="7">
        <v>20</v>
      </c>
    </row>
    <row r="39" spans="1:10" x14ac:dyDescent="0.25">
      <c r="A39" s="5"/>
      <c r="B39" s="5" t="s">
        <v>20</v>
      </c>
      <c r="C39" s="7" t="s">
        <v>132</v>
      </c>
      <c r="D39" s="11" t="s">
        <v>133</v>
      </c>
      <c r="E39" s="7">
        <v>150</v>
      </c>
      <c r="F39" s="66">
        <v>21</v>
      </c>
      <c r="G39" s="7">
        <v>292</v>
      </c>
      <c r="H39" s="9">
        <v>26.6</v>
      </c>
      <c r="I39" s="7">
        <v>16.3</v>
      </c>
      <c r="J39" s="7">
        <v>9.61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6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25</v>
      </c>
      <c r="C41" s="7" t="s">
        <v>91</v>
      </c>
      <c r="D41" s="11" t="s">
        <v>92</v>
      </c>
      <c r="E41" s="7">
        <v>200</v>
      </c>
      <c r="F41" s="66">
        <v>15</v>
      </c>
      <c r="G41" s="7">
        <v>115</v>
      </c>
      <c r="H41" s="9">
        <v>0.2</v>
      </c>
      <c r="I41" s="7">
        <v>0.2</v>
      </c>
      <c r="J41" s="7">
        <v>27.9</v>
      </c>
    </row>
    <row r="42" spans="1:10" x14ac:dyDescent="0.25">
      <c r="A42" s="5"/>
      <c r="B42" s="5" t="s">
        <v>169</v>
      </c>
      <c r="C42" s="7" t="s">
        <v>27</v>
      </c>
      <c r="D42" s="11" t="s">
        <v>180</v>
      </c>
      <c r="E42" s="7">
        <v>40</v>
      </c>
      <c r="F42" s="66">
        <v>15</v>
      </c>
      <c r="G42" s="7">
        <v>152</v>
      </c>
      <c r="H42" s="9">
        <v>2.2000000000000002</v>
      </c>
      <c r="I42" s="7">
        <v>2.6</v>
      </c>
      <c r="J42" s="7">
        <v>29.6</v>
      </c>
    </row>
    <row r="43" spans="1:10" x14ac:dyDescent="0.25">
      <c r="A43" s="5"/>
      <c r="B43" s="5" t="s">
        <v>178</v>
      </c>
      <c r="C43" s="7" t="s">
        <v>27</v>
      </c>
      <c r="D43" s="11" t="s">
        <v>59</v>
      </c>
      <c r="E43" s="7">
        <v>50</v>
      </c>
      <c r="F43" s="66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25</v>
      </c>
      <c r="C44" s="7" t="s">
        <v>181</v>
      </c>
      <c r="D44" s="11" t="s">
        <v>182</v>
      </c>
      <c r="E44" s="7">
        <v>200</v>
      </c>
      <c r="F44" s="66">
        <v>15</v>
      </c>
      <c r="G44" s="7">
        <v>86</v>
      </c>
      <c r="H44" s="9">
        <v>1</v>
      </c>
      <c r="I44" s="7">
        <v>0.2</v>
      </c>
      <c r="J44" s="7">
        <v>19.8</v>
      </c>
    </row>
    <row r="45" spans="1:10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ht="30" x14ac:dyDescent="0.25">
      <c r="A47" s="57" t="s">
        <v>0</v>
      </c>
      <c r="B47" s="75" t="s">
        <v>174</v>
      </c>
      <c r="C47" s="76"/>
      <c r="D47" s="77"/>
      <c r="E47" s="57" t="s">
        <v>2</v>
      </c>
      <c r="F47" s="16"/>
      <c r="G47" s="61"/>
      <c r="H47" s="20"/>
      <c r="I47" s="62" t="s">
        <v>3</v>
      </c>
      <c r="J47" s="23">
        <v>44593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70" t="s">
        <v>4</v>
      </c>
      <c r="B49" s="70" t="s">
        <v>5</v>
      </c>
      <c r="C49" s="70" t="s">
        <v>6</v>
      </c>
      <c r="D49" s="70" t="s">
        <v>7</v>
      </c>
      <c r="E49" s="70" t="s">
        <v>8</v>
      </c>
      <c r="F49" s="70" t="s">
        <v>9</v>
      </c>
      <c r="G49" s="70" t="s">
        <v>10</v>
      </c>
      <c r="H49" s="70" t="s">
        <v>11</v>
      </c>
      <c r="I49" s="70" t="s">
        <v>12</v>
      </c>
      <c r="J49" s="70" t="s">
        <v>13</v>
      </c>
    </row>
    <row r="50" spans="1:10" ht="30" x14ac:dyDescent="0.25">
      <c r="A50" s="21" t="s">
        <v>14</v>
      </c>
      <c r="B50" s="21" t="s">
        <v>15</v>
      </c>
      <c r="C50" s="7" t="s">
        <v>126</v>
      </c>
      <c r="D50" s="11" t="s">
        <v>127</v>
      </c>
      <c r="E50" s="7" t="s">
        <v>37</v>
      </c>
      <c r="F50" s="19">
        <v>26</v>
      </c>
      <c r="G50" s="46">
        <v>257</v>
      </c>
      <c r="H50" s="9">
        <v>7.33</v>
      </c>
      <c r="I50" s="7">
        <v>8.26</v>
      </c>
      <c r="J50" s="7">
        <v>38.130000000000003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8" t="s">
        <v>31</v>
      </c>
      <c r="C52" s="7" t="s">
        <v>128</v>
      </c>
      <c r="D52" s="11" t="s">
        <v>97</v>
      </c>
      <c r="E52" s="7">
        <v>200</v>
      </c>
      <c r="F52" s="19">
        <v>6</v>
      </c>
      <c r="G52" s="7">
        <v>26.8</v>
      </c>
      <c r="H52" s="9">
        <v>0.2</v>
      </c>
      <c r="I52" s="7">
        <v>0</v>
      </c>
      <c r="J52" s="7">
        <v>6.5</v>
      </c>
    </row>
    <row r="53" spans="1:10" x14ac:dyDescent="0.25">
      <c r="A53" s="21"/>
      <c r="B53" s="68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8" t="s">
        <v>25</v>
      </c>
      <c r="C54" s="7" t="s">
        <v>27</v>
      </c>
      <c r="D54" s="11" t="s">
        <v>183</v>
      </c>
      <c r="E54" s="7">
        <v>200</v>
      </c>
      <c r="F54" s="19">
        <v>8</v>
      </c>
      <c r="G54" s="7">
        <v>86</v>
      </c>
      <c r="H54" s="9">
        <v>1</v>
      </c>
      <c r="I54" s="7">
        <v>0.2</v>
      </c>
      <c r="J54" s="7">
        <v>19.8</v>
      </c>
    </row>
    <row r="55" spans="1:10" x14ac:dyDescent="0.25">
      <c r="A55" s="21"/>
      <c r="B55" s="64"/>
      <c r="C55" s="64"/>
      <c r="D55" s="64"/>
      <c r="E55" s="25"/>
      <c r="F55" s="69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129</v>
      </c>
      <c r="D56" s="11" t="s">
        <v>134</v>
      </c>
      <c r="E56" s="7">
        <v>100</v>
      </c>
      <c r="F56" s="19">
        <v>8</v>
      </c>
      <c r="G56" s="7">
        <v>135.83000000000001</v>
      </c>
      <c r="H56" s="9">
        <v>1.6</v>
      </c>
      <c r="I56" s="7">
        <v>10.16</v>
      </c>
      <c r="J56" s="7">
        <v>9.66</v>
      </c>
    </row>
    <row r="57" spans="1:10" x14ac:dyDescent="0.25">
      <c r="A57" s="21"/>
      <c r="B57" s="21" t="s">
        <v>19</v>
      </c>
      <c r="C57" s="7" t="s">
        <v>130</v>
      </c>
      <c r="D57" s="11" t="s">
        <v>131</v>
      </c>
      <c r="E57" s="7" t="s">
        <v>156</v>
      </c>
      <c r="F57" s="19">
        <v>15</v>
      </c>
      <c r="G57" s="7">
        <v>205.5</v>
      </c>
      <c r="H57" s="9">
        <v>11.5</v>
      </c>
      <c r="I57" s="7">
        <v>5.75</v>
      </c>
      <c r="J57" s="7">
        <v>20</v>
      </c>
    </row>
    <row r="58" spans="1:10" x14ac:dyDescent="0.25">
      <c r="A58" s="21"/>
      <c r="B58" s="21" t="s">
        <v>20</v>
      </c>
      <c r="C58" s="7" t="s">
        <v>132</v>
      </c>
      <c r="D58" s="11" t="s">
        <v>133</v>
      </c>
      <c r="E58" s="7">
        <v>100</v>
      </c>
      <c r="F58" s="19">
        <v>22</v>
      </c>
      <c r="G58" s="7">
        <v>194.7</v>
      </c>
      <c r="H58" s="9">
        <v>17.7</v>
      </c>
      <c r="I58" s="7">
        <v>10.9</v>
      </c>
      <c r="J58" s="7">
        <v>6.4</v>
      </c>
    </row>
    <row r="59" spans="1:10" ht="30" x14ac:dyDescent="0.25">
      <c r="A59" s="21"/>
      <c r="B59" s="21" t="s">
        <v>21</v>
      </c>
      <c r="C59" s="7" t="s">
        <v>103</v>
      </c>
      <c r="D59" s="11" t="s">
        <v>104</v>
      </c>
      <c r="E59" s="7" t="s">
        <v>158</v>
      </c>
      <c r="F59" s="19">
        <v>10</v>
      </c>
      <c r="G59" s="46">
        <v>287</v>
      </c>
      <c r="H59" s="9">
        <v>9.9</v>
      </c>
      <c r="I59" s="7">
        <v>8.3699999999999992</v>
      </c>
      <c r="J59" s="7">
        <v>43.11</v>
      </c>
    </row>
    <row r="60" spans="1:10" x14ac:dyDescent="0.25">
      <c r="A60" s="21"/>
      <c r="B60" s="21" t="s">
        <v>25</v>
      </c>
      <c r="C60" s="7" t="s">
        <v>91</v>
      </c>
      <c r="D60" s="11" t="s">
        <v>92</v>
      </c>
      <c r="E60" s="7">
        <v>200</v>
      </c>
      <c r="F60" s="19">
        <v>6</v>
      </c>
      <c r="G60" s="7">
        <v>115</v>
      </c>
      <c r="H60" s="9">
        <v>0.2</v>
      </c>
      <c r="I60" s="7">
        <v>0.2</v>
      </c>
      <c r="J60" s="7">
        <v>27.9</v>
      </c>
    </row>
    <row r="61" spans="1:10" x14ac:dyDescent="0.25">
      <c r="A61" s="21"/>
      <c r="B61" s="21" t="s">
        <v>22</v>
      </c>
      <c r="C61" s="7" t="s">
        <v>27</v>
      </c>
      <c r="D61" s="11" t="s">
        <v>59</v>
      </c>
      <c r="E61" s="7">
        <v>50</v>
      </c>
      <c r="F61" s="19">
        <v>4</v>
      </c>
      <c r="G61" s="7">
        <v>111</v>
      </c>
      <c r="H61" s="9">
        <v>4.05</v>
      </c>
      <c r="I61" s="7">
        <v>1.7</v>
      </c>
      <c r="J61" s="7">
        <v>21.1</v>
      </c>
    </row>
    <row r="62" spans="1:10" x14ac:dyDescent="0.25">
      <c r="A62" s="21"/>
      <c r="B62" s="64"/>
      <c r="C62" s="64"/>
      <c r="D62" s="64"/>
      <c r="E62" s="25"/>
      <c r="F62" s="69">
        <f>F61+F60+F59+F58+F57+F56</f>
        <v>65</v>
      </c>
      <c r="G62" s="25"/>
      <c r="H62" s="25"/>
      <c r="I62" s="25"/>
      <c r="J62" s="25"/>
    </row>
    <row r="63" spans="1:10" x14ac:dyDescent="0.25">
      <c r="A63" s="21"/>
      <c r="B63" s="64"/>
      <c r="C63" s="64"/>
      <c r="D63" s="64"/>
      <c r="E63" s="25"/>
      <c r="F63" s="69">
        <f>F62+F55</f>
        <v>117</v>
      </c>
      <c r="G63" s="25"/>
      <c r="H63" s="25"/>
      <c r="I63" s="25"/>
      <c r="J63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2"/>
  <sheetViews>
    <sheetView tabSelected="1" topLeftCell="A46" zoomScaleNormal="100" workbookViewId="0">
      <selection activeCell="L22" sqref="L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" style="1" customWidth="1"/>
    <col min="5" max="6" width="8.85546875" style="1"/>
    <col min="7" max="7" width="13.7109375" style="1" customWidth="1"/>
    <col min="8" max="9" width="8.85546875" style="1"/>
    <col min="10" max="10" width="14.4257812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44630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ht="20.100000000000001" customHeight="1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">
        <v>44630</v>
      </c>
    </row>
    <row r="23" spans="1:10" ht="20.100000000000001" customHeight="1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20.100000000000001" customHeight="1" x14ac:dyDescent="0.25">
      <c r="A24" s="5" t="s">
        <v>17</v>
      </c>
      <c r="B24" s="5" t="s">
        <v>18</v>
      </c>
      <c r="C24" s="7" t="s">
        <v>184</v>
      </c>
      <c r="D24" s="11" t="s">
        <v>185</v>
      </c>
      <c r="E24" s="7">
        <v>50</v>
      </c>
      <c r="F24" s="66">
        <v>15</v>
      </c>
      <c r="G24" s="7">
        <v>6</v>
      </c>
      <c r="H24" s="9">
        <v>0.4</v>
      </c>
      <c r="I24" s="7">
        <v>0.05</v>
      </c>
      <c r="J24" s="7">
        <v>0.85</v>
      </c>
    </row>
    <row r="25" spans="1:10" ht="20.100000000000001" customHeight="1" x14ac:dyDescent="0.25">
      <c r="A25" s="5"/>
      <c r="B25" s="5" t="s">
        <v>19</v>
      </c>
      <c r="C25" s="7" t="s">
        <v>53</v>
      </c>
      <c r="D25" s="11" t="s">
        <v>54</v>
      </c>
      <c r="E25" s="7" t="s">
        <v>186</v>
      </c>
      <c r="F25" s="66">
        <v>20</v>
      </c>
      <c r="G25" s="7">
        <v>80.2</v>
      </c>
      <c r="H25" s="9">
        <v>2.5</v>
      </c>
      <c r="I25" s="7">
        <v>4.78</v>
      </c>
      <c r="J25" s="7">
        <v>6.44</v>
      </c>
    </row>
    <row r="26" spans="1:10" ht="20.100000000000001" customHeight="1" x14ac:dyDescent="0.25">
      <c r="A26" s="5"/>
      <c r="B26" s="5" t="s">
        <v>20</v>
      </c>
      <c r="C26" s="48" t="s">
        <v>137</v>
      </c>
      <c r="D26" s="11" t="s">
        <v>138</v>
      </c>
      <c r="E26" s="7">
        <v>100</v>
      </c>
      <c r="F26" s="66">
        <v>21</v>
      </c>
      <c r="G26" s="7">
        <v>289.2</v>
      </c>
      <c r="H26" s="9">
        <v>11.2</v>
      </c>
      <c r="I26" s="7">
        <v>10.199999999999999</v>
      </c>
      <c r="J26" s="7">
        <v>9.6999999999999993</v>
      </c>
    </row>
    <row r="27" spans="1:10" ht="20.100000000000001" customHeight="1" x14ac:dyDescent="0.25">
      <c r="A27" s="5"/>
      <c r="B27" s="5" t="s">
        <v>21</v>
      </c>
      <c r="C27" s="7" t="s">
        <v>118</v>
      </c>
      <c r="D27" s="11" t="s">
        <v>119</v>
      </c>
      <c r="E27" s="7">
        <v>150</v>
      </c>
      <c r="F27" s="66">
        <v>12</v>
      </c>
      <c r="G27" s="46">
        <v>203</v>
      </c>
      <c r="H27" s="9">
        <v>3.7</v>
      </c>
      <c r="I27" s="7">
        <v>6.3</v>
      </c>
      <c r="J27" s="7">
        <v>32.799999999999997</v>
      </c>
    </row>
    <row r="28" spans="1:10" ht="20.100000000000001" customHeight="1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6">
        <v>15</v>
      </c>
      <c r="G28" s="7">
        <v>27.9</v>
      </c>
      <c r="H28" s="9">
        <v>0.3</v>
      </c>
      <c r="I28" s="7">
        <v>0</v>
      </c>
      <c r="J28" s="7">
        <v>6.7</v>
      </c>
    </row>
    <row r="29" spans="1:10" ht="20.100000000000001" customHeight="1" x14ac:dyDescent="0.25">
      <c r="A29" s="5"/>
      <c r="B29" s="5" t="s">
        <v>169</v>
      </c>
      <c r="C29" s="7" t="s">
        <v>27</v>
      </c>
      <c r="D29" s="11" t="s">
        <v>187</v>
      </c>
      <c r="E29" s="7">
        <v>40</v>
      </c>
      <c r="F29" s="66">
        <v>15</v>
      </c>
      <c r="G29" s="7">
        <v>116.4</v>
      </c>
      <c r="H29" s="9">
        <v>3.16</v>
      </c>
      <c r="I29" s="7">
        <v>5.65</v>
      </c>
      <c r="J29" s="7">
        <v>13.15</v>
      </c>
    </row>
    <row r="30" spans="1:10" ht="20.100000000000001" customHeight="1" x14ac:dyDescent="0.25">
      <c r="A30" s="5"/>
      <c r="B30" s="5" t="s">
        <v>178</v>
      </c>
      <c r="C30" s="7" t="s">
        <v>27</v>
      </c>
      <c r="D30" s="11" t="s">
        <v>59</v>
      </c>
      <c r="E30" s="7">
        <v>40</v>
      </c>
      <c r="F30" s="66">
        <v>4</v>
      </c>
      <c r="G30" s="7">
        <v>78.2</v>
      </c>
      <c r="H30" s="9">
        <v>2.6</v>
      </c>
      <c r="I30" s="7">
        <v>0.5</v>
      </c>
      <c r="J30" s="7">
        <v>15.8</v>
      </c>
    </row>
    <row r="31" spans="1:10" ht="20.100000000000001" customHeight="1" x14ac:dyDescent="0.25">
      <c r="A31" s="5"/>
      <c r="B31" s="5" t="s">
        <v>25</v>
      </c>
      <c r="C31" s="7" t="s">
        <v>27</v>
      </c>
      <c r="D31" s="11" t="s">
        <v>29</v>
      </c>
      <c r="E31" s="7">
        <v>120</v>
      </c>
      <c r="F31" s="66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ht="20.100000000000001" customHeight="1" x14ac:dyDescent="0.25">
      <c r="A32" s="36"/>
      <c r="B32" s="43"/>
      <c r="C32" s="43"/>
      <c r="D32" s="44"/>
      <c r="E32" s="45"/>
      <c r="F32" s="67">
        <f>F30+F29+F28+F31+F27+F26+F25+F24</f>
        <v>117</v>
      </c>
      <c r="G32" s="45"/>
      <c r="H32" s="45"/>
      <c r="I32" s="45"/>
      <c r="J32" s="45"/>
    </row>
    <row r="34" spans="1:10" ht="20.100000000000001" customHeight="1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">
        <v>44630</v>
      </c>
    </row>
    <row r="36" spans="1:10" ht="20.100000000000001" customHeight="1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20.100000000000001" customHeight="1" x14ac:dyDescent="0.25">
      <c r="A37" s="5" t="s">
        <v>17</v>
      </c>
      <c r="B37" s="5" t="s">
        <v>18</v>
      </c>
      <c r="C37" s="7" t="s">
        <v>184</v>
      </c>
      <c r="D37" s="11" t="s">
        <v>185</v>
      </c>
      <c r="E37" s="7">
        <v>50</v>
      </c>
      <c r="F37" s="66">
        <v>15</v>
      </c>
      <c r="G37" s="7">
        <v>6</v>
      </c>
      <c r="H37" s="9">
        <v>0.4</v>
      </c>
      <c r="I37" s="7">
        <v>0.05</v>
      </c>
      <c r="J37" s="7">
        <v>0.85</v>
      </c>
    </row>
    <row r="38" spans="1:10" ht="20.100000000000001" customHeight="1" x14ac:dyDescent="0.25">
      <c r="A38" s="5"/>
      <c r="B38" s="5" t="s">
        <v>19</v>
      </c>
      <c r="C38" s="7" t="s">
        <v>53</v>
      </c>
      <c r="D38" s="11" t="s">
        <v>54</v>
      </c>
      <c r="E38" s="7" t="s">
        <v>152</v>
      </c>
      <c r="F38" s="66">
        <v>20</v>
      </c>
      <c r="G38" s="7">
        <v>96.2</v>
      </c>
      <c r="H38" s="9">
        <v>3.06</v>
      </c>
      <c r="I38" s="7">
        <v>5.6</v>
      </c>
      <c r="J38" s="7">
        <v>7.96</v>
      </c>
    </row>
    <row r="39" spans="1:10" ht="20.100000000000001" customHeight="1" x14ac:dyDescent="0.25">
      <c r="A39" s="5"/>
      <c r="B39" s="5" t="s">
        <v>20</v>
      </c>
      <c r="C39" s="48" t="s">
        <v>137</v>
      </c>
      <c r="D39" s="11" t="s">
        <v>138</v>
      </c>
      <c r="E39" s="7">
        <v>100</v>
      </c>
      <c r="F39" s="66">
        <v>21</v>
      </c>
      <c r="G39" s="7">
        <v>289.2</v>
      </c>
      <c r="H39" s="9">
        <v>11.2</v>
      </c>
      <c r="I39" s="7">
        <v>10.199999999999999</v>
      </c>
      <c r="J39" s="7">
        <v>9.6999999999999993</v>
      </c>
    </row>
    <row r="40" spans="1:10" ht="20.100000000000001" customHeight="1" x14ac:dyDescent="0.25">
      <c r="A40" s="5"/>
      <c r="B40" s="5" t="s">
        <v>21</v>
      </c>
      <c r="C40" s="7" t="s">
        <v>118</v>
      </c>
      <c r="D40" s="11" t="s">
        <v>119</v>
      </c>
      <c r="E40" s="7">
        <v>180</v>
      </c>
      <c r="F40" s="66">
        <v>12</v>
      </c>
      <c r="G40" s="46">
        <v>243.6</v>
      </c>
      <c r="H40" s="9">
        <v>4.4400000000000004</v>
      </c>
      <c r="I40" s="7">
        <v>7.56</v>
      </c>
      <c r="J40" s="7">
        <v>39.36</v>
      </c>
    </row>
    <row r="41" spans="1:10" ht="20.100000000000001" customHeight="1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6">
        <v>15</v>
      </c>
      <c r="G41" s="7">
        <v>27.9</v>
      </c>
      <c r="H41" s="9">
        <v>0.3</v>
      </c>
      <c r="I41" s="7">
        <v>0</v>
      </c>
      <c r="J41" s="7">
        <v>6.7</v>
      </c>
    </row>
    <row r="42" spans="1:10" ht="20.100000000000001" customHeight="1" x14ac:dyDescent="0.25">
      <c r="A42" s="5"/>
      <c r="B42" s="5" t="s">
        <v>169</v>
      </c>
      <c r="C42" s="7" t="s">
        <v>27</v>
      </c>
      <c r="D42" s="11" t="s">
        <v>187</v>
      </c>
      <c r="E42" s="7">
        <v>40</v>
      </c>
      <c r="F42" s="66">
        <v>15</v>
      </c>
      <c r="G42" s="7">
        <v>116.4</v>
      </c>
      <c r="H42" s="9">
        <v>3.16</v>
      </c>
      <c r="I42" s="7">
        <v>5.65</v>
      </c>
      <c r="J42" s="7">
        <v>13.15</v>
      </c>
    </row>
    <row r="43" spans="1:10" ht="20.100000000000001" customHeight="1" x14ac:dyDescent="0.25">
      <c r="A43" s="5"/>
      <c r="B43" s="5" t="s">
        <v>178</v>
      </c>
      <c r="C43" s="7" t="s">
        <v>27</v>
      </c>
      <c r="D43" s="11" t="s">
        <v>59</v>
      </c>
      <c r="E43" s="7">
        <v>40</v>
      </c>
      <c r="F43" s="66">
        <v>4</v>
      </c>
      <c r="G43" s="7">
        <v>78.2</v>
      </c>
      <c r="H43" s="9">
        <v>2.6</v>
      </c>
      <c r="I43" s="7">
        <v>0.5</v>
      </c>
      <c r="J43" s="7">
        <v>15.8</v>
      </c>
    </row>
    <row r="44" spans="1:10" ht="20.100000000000001" customHeight="1" x14ac:dyDescent="0.25">
      <c r="A44" s="5"/>
      <c r="B44" s="5" t="s">
        <v>25</v>
      </c>
      <c r="C44" s="7" t="s">
        <v>27</v>
      </c>
      <c r="D44" s="11" t="s">
        <v>29</v>
      </c>
      <c r="E44" s="7">
        <v>120</v>
      </c>
      <c r="F44" s="66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ht="20.100000000000001" customHeight="1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ht="20.100000000000001" customHeight="1" x14ac:dyDescent="0.25">
      <c r="A47" s="20" t="s">
        <v>0</v>
      </c>
      <c r="B47" s="75" t="s">
        <v>188</v>
      </c>
      <c r="C47" s="76"/>
      <c r="D47" s="77"/>
      <c r="E47" s="20" t="s">
        <v>2</v>
      </c>
      <c r="F47" s="16"/>
      <c r="G47" s="20"/>
      <c r="H47" s="20"/>
      <c r="I47" s="20" t="s">
        <v>3</v>
      </c>
      <c r="J47" s="23">
        <v>44630</v>
      </c>
    </row>
    <row r="48" spans="1:10" ht="20.100000000000001" customHeight="1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ht="20.100000000000001" customHeight="1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20.100000000000001" customHeight="1" x14ac:dyDescent="0.25">
      <c r="A50" s="21" t="s">
        <v>14</v>
      </c>
      <c r="B50" s="21" t="s">
        <v>15</v>
      </c>
      <c r="C50" s="48" t="s">
        <v>135</v>
      </c>
      <c r="D50" s="11" t="s">
        <v>136</v>
      </c>
      <c r="E50" s="7" t="s">
        <v>70</v>
      </c>
      <c r="F50" s="19">
        <v>20</v>
      </c>
      <c r="G50" s="48">
        <v>634.66</v>
      </c>
      <c r="H50" s="71">
        <v>24.4</v>
      </c>
      <c r="I50" s="48">
        <v>26</v>
      </c>
      <c r="J50" s="48">
        <v>61.06</v>
      </c>
    </row>
    <row r="51" spans="1:10" ht="20.100000000000001" customHeight="1" x14ac:dyDescent="0.25">
      <c r="A51" s="21"/>
      <c r="B51" s="68" t="s">
        <v>31</v>
      </c>
      <c r="C51" s="7" t="s">
        <v>65</v>
      </c>
      <c r="D51" s="11" t="s">
        <v>66</v>
      </c>
      <c r="E51" s="7">
        <v>200</v>
      </c>
      <c r="F51" s="19">
        <v>10</v>
      </c>
      <c r="G51" s="7">
        <v>107.2</v>
      </c>
      <c r="H51" s="9">
        <v>4.5999999999999996</v>
      </c>
      <c r="I51" s="7">
        <v>4.4000000000000004</v>
      </c>
      <c r="J51" s="7">
        <v>12.5</v>
      </c>
    </row>
    <row r="52" spans="1:10" ht="20.100000000000001" customHeight="1" x14ac:dyDescent="0.25">
      <c r="A52" s="21"/>
      <c r="B52" s="50" t="s">
        <v>26</v>
      </c>
      <c r="C52" s="7" t="s">
        <v>27</v>
      </c>
      <c r="D52" s="11" t="s">
        <v>98</v>
      </c>
      <c r="E52" s="7">
        <v>20</v>
      </c>
      <c r="F52" s="19">
        <v>12</v>
      </c>
      <c r="G52" s="7">
        <v>50.6</v>
      </c>
      <c r="H52" s="9">
        <v>1.44</v>
      </c>
      <c r="I52" s="7">
        <v>0.5</v>
      </c>
      <c r="J52" s="7">
        <v>9.9</v>
      </c>
    </row>
    <row r="53" spans="1:10" ht="20.100000000000001" customHeight="1" x14ac:dyDescent="0.25">
      <c r="A53" s="21"/>
      <c r="B53" s="68" t="s">
        <v>139</v>
      </c>
      <c r="C53" s="7" t="s">
        <v>27</v>
      </c>
      <c r="D53" s="11" t="s">
        <v>29</v>
      </c>
      <c r="E53" s="7">
        <v>120</v>
      </c>
      <c r="F53" s="19">
        <v>10</v>
      </c>
      <c r="G53" s="7">
        <v>56.4</v>
      </c>
      <c r="H53" s="9">
        <v>0.48</v>
      </c>
      <c r="I53" s="7">
        <v>0.48</v>
      </c>
      <c r="J53" s="7">
        <v>11.8</v>
      </c>
    </row>
    <row r="54" spans="1:10" ht="20.100000000000001" customHeight="1" x14ac:dyDescent="0.25">
      <c r="A54" s="21"/>
      <c r="B54" s="64"/>
      <c r="C54" s="64"/>
      <c r="D54" s="64"/>
      <c r="E54" s="25"/>
      <c r="F54" s="69">
        <f>F53+F52+F51+F50</f>
        <v>52</v>
      </c>
      <c r="G54" s="25"/>
      <c r="H54" s="25"/>
      <c r="I54" s="25"/>
      <c r="J54" s="25"/>
    </row>
    <row r="55" spans="1:10" ht="20.100000000000001" customHeight="1" x14ac:dyDescent="0.25">
      <c r="A55" s="21" t="s">
        <v>17</v>
      </c>
      <c r="B55" s="21" t="s">
        <v>18</v>
      </c>
      <c r="C55" s="7" t="s">
        <v>99</v>
      </c>
      <c r="D55" s="11" t="s">
        <v>100</v>
      </c>
      <c r="E55" s="7">
        <v>100</v>
      </c>
      <c r="F55" s="19">
        <v>8</v>
      </c>
      <c r="G55" s="7">
        <v>82.7</v>
      </c>
      <c r="H55" s="9">
        <v>0.83</v>
      </c>
      <c r="I55" s="7">
        <v>0.1</v>
      </c>
      <c r="J55" s="7">
        <v>7.83</v>
      </c>
    </row>
    <row r="56" spans="1:10" ht="20.100000000000001" customHeight="1" x14ac:dyDescent="0.25">
      <c r="A56" s="21"/>
      <c r="B56" s="21" t="s">
        <v>19</v>
      </c>
      <c r="C56" s="7" t="s">
        <v>53</v>
      </c>
      <c r="D56" s="11" t="s">
        <v>54</v>
      </c>
      <c r="E56" s="7" t="s">
        <v>152</v>
      </c>
      <c r="F56" s="19">
        <v>15</v>
      </c>
      <c r="G56" s="7">
        <v>96.2</v>
      </c>
      <c r="H56" s="9">
        <v>3.06</v>
      </c>
      <c r="I56" s="7">
        <v>5.6</v>
      </c>
      <c r="J56" s="7">
        <v>7.96</v>
      </c>
    </row>
    <row r="57" spans="1:10" ht="20.100000000000001" customHeight="1" x14ac:dyDescent="0.25">
      <c r="A57" s="21"/>
      <c r="B57" s="21" t="s">
        <v>20</v>
      </c>
      <c r="C57" s="48" t="s">
        <v>137</v>
      </c>
      <c r="D57" s="11" t="s">
        <v>138</v>
      </c>
      <c r="E57" s="7">
        <v>100</v>
      </c>
      <c r="F57" s="19">
        <v>22</v>
      </c>
      <c r="G57" s="7">
        <v>289.2</v>
      </c>
      <c r="H57" s="9">
        <v>11.2</v>
      </c>
      <c r="I57" s="7">
        <v>10.199999999999999</v>
      </c>
      <c r="J57" s="7">
        <v>9.6999999999999993</v>
      </c>
    </row>
    <row r="58" spans="1:10" ht="20.100000000000001" customHeight="1" x14ac:dyDescent="0.25">
      <c r="A58" s="21"/>
      <c r="B58" s="21" t="s">
        <v>21</v>
      </c>
      <c r="C58" s="7" t="s">
        <v>118</v>
      </c>
      <c r="D58" s="11" t="s">
        <v>119</v>
      </c>
      <c r="E58" s="7">
        <v>180</v>
      </c>
      <c r="F58" s="19">
        <v>10</v>
      </c>
      <c r="G58" s="46">
        <v>243.6</v>
      </c>
      <c r="H58" s="9">
        <v>4.4400000000000004</v>
      </c>
      <c r="I58" s="7">
        <v>7.56</v>
      </c>
      <c r="J58" s="7">
        <v>39.36</v>
      </c>
    </row>
    <row r="59" spans="1:10" ht="20.100000000000001" customHeight="1" x14ac:dyDescent="0.25">
      <c r="A59" s="21"/>
      <c r="B59" s="21" t="s">
        <v>25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ht="20.100000000000001" customHeight="1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ht="20.100000000000001" customHeight="1" x14ac:dyDescent="0.25">
      <c r="A61" s="21"/>
      <c r="B61" s="64"/>
      <c r="C61" s="64"/>
      <c r="D61" s="64"/>
      <c r="E61" s="25"/>
      <c r="F61" s="69">
        <f>F60+F59+F58+F57+F56+F55</f>
        <v>65</v>
      </c>
      <c r="G61" s="25"/>
      <c r="H61" s="25"/>
      <c r="I61" s="25"/>
      <c r="J61" s="25"/>
    </row>
    <row r="62" spans="1:10" ht="20.100000000000001" customHeight="1" x14ac:dyDescent="0.25">
      <c r="A62" s="21"/>
      <c r="B62" s="64"/>
      <c r="C62" s="64"/>
      <c r="D62" s="64"/>
      <c r="E62" s="25"/>
      <c r="F62" s="69">
        <f>F61+F54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2022-03-05T07:10:20Z</dcterms:modified>
</cp:coreProperties>
</file>