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D4F08657-9FCF-49FC-BD3C-36CA53549E57}" xr6:coauthVersionLast="45" xr6:coauthVersionMax="45" xr10:uidLastSave="{00000000-0000-0000-0000-000000000000}"/>
  <bookViews>
    <workbookView xWindow="-120" yWindow="-120" windowWidth="19440" windowHeight="15000" firstSheet="4" activeTab="4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state="hidden" r:id="rId4"/>
    <sheet name="5 день" sheetId="15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state="hidden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6" l="1"/>
  <c r="F34" i="16" s="1"/>
  <c r="F26" i="16"/>
  <c r="F61" i="15" l="1"/>
  <c r="F62" i="15" s="1"/>
  <c r="F55" i="15"/>
  <c r="F45" i="15"/>
  <c r="F32" i="15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<sst xmlns="http://schemas.openxmlformats.org/spreadsheetml/2006/main" count="837" uniqueCount="175">
  <si>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</si>
  <si>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</si>
  <si>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</si>
  <si>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</si>
  <si>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</si>
  <si>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</si>
  <si>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</si>
  <si>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</si>
  <si>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</si>
  <si>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</si>
  <si>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</si>
  <si>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</si>
  <si>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</si>
  <si>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</si>
  <si>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</si>
  <si>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</si>
  <si>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</si>
  <si>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</si>
  <si>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</si>
  <si>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</si>
  <si>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</si>
  <si>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</si>
  <si>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</si>
  <si>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</si>
  <si>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</si>
  <si>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</si>
  <si>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</si>
  <si>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</si>
  <si>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</si>
  <si>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</si>
  <si>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</si>
  <si>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</si>
  <si>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</si>
  <si>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</si>
  <si>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</si>
  <si>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</si>
  <si>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</si>
  <si>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</si>
  <si>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</si>
  <si>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</si>
  <si>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</si>
  <si>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</si>
  <si>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</si>
  <si>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</si>
  <si>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</si>
  <si>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</si>
  <si>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</si>
  <si>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</si>
  <si>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</si>
  <si>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</si>
  <si>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</si>
  <si>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</si>
  <si>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</si>
  <si>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</si>
  <si>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</si>
  <si>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</si>
  <si>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</si>
  <si>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</si>
  <si>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</si>
  <si>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</si>
  <si>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</si>
  <si>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</si>
  <si>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</si>
  <si>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</si>
  <si>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</si>
  <si>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</si>
  <si>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</si>
  <si>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</si>
  <si>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</si>
  <si>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</si>
  <si>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</si>
  <si>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</si>
  <si>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</si>
  <si>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</si>
  <si>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</si>
  <si>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</si>
  <si>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</si>
  <si>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</si>
  <si>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</si>
  <si>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</si>
  <si>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</si>
  <si>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</si>
  <si>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</si>
  <si>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</si>
  <si>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</si>
  <si>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</si>
  <si>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</si>
  <si>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</si>
  <si>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</si>
  <si>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</si>
  <si>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</si>
  <si>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</si>
  <si>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</si>
  <si>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</si>
  <si>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</si>
  <si>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</si>
  <si>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</si>
  <si>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</si>
  <si>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</si>
  <si>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</si>
  <si>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</si>
  <si>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</si>
  <si>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</si>
  <si>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</si>
  <si>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</si>
  <si>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</si>
  <si>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</si>
  <si>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</si>
  <si>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</si>
  <si>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</si>
  <si>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</si>
  <si>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</si>
  <si>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</si>
  <si>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</si>
  <si>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</si>
  <si>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</si>
  <si>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</si>
  <si>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</si>
  <si>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</si>
  <si>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</si>
  <si>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</si>
  <si>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</si>
  <si>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</si>
  <si>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</si>
  <si>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</si>
  <si>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</si>
  <si>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</si>
  <si>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</si>
  <si>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</si>
  <si>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</si>
  <si>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</si>
  <si>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</si>
  <si>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</si>
  <si>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</si>
  <si>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</si>
  <si>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</si>
  <si>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</si>
  <si>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</si>
  <si>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</si>
  <si>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</si>
  <si>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</si>
  <si>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</si>
  <si>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</si>
  <si>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</si>
  <si>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</si>
  <si>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</si>
  <si>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</si>
  <si>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</si>
  <si>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</si>
  <si>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</si>
  <si>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</si>
  <si>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</si>
  <si>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</si>
  <si>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</si>
  <si>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</si>
  <si>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</si>
  <si>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</si>
  <si>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</si>
  <si>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</si>
  <si>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</si>
  <si>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</si>
  <si>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</si>
  <si>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</si>
  <si>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</si>
  <si>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51*</t>
  </si>
  <si>
    <t>Винегрет овощной (до 01.03.с репчатым луком,с 01.03. с луком зеленым)</t>
  </si>
  <si>
    <t>245***</t>
  </si>
  <si>
    <t>Бефстроганов из отварной говядины</t>
  </si>
  <si>
    <t>150/5</t>
  </si>
  <si>
    <t>кондит. изд.</t>
  </si>
  <si>
    <t>Печенье</t>
  </si>
  <si>
    <t>хлеб чер.</t>
  </si>
  <si>
    <t>МОУ "СОШ "Свердловский ЦО" комплексные обед с 12 лет</t>
  </si>
  <si>
    <t xml:space="preserve">Суп картофельный с макаронными изделиями </t>
  </si>
  <si>
    <t>МОУ "СОШ "Свердловский ЦО" завтрак обед 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</si>
</sst>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2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71" t="s">
        <v>161</v>
      </c>
      <c r="C1" s="72"/>
      <c r="D1" s="73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1" t="s">
        <v>161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1" t="s">
        <v>161</v>
      </c>
      <c r="C1" s="72"/>
      <c r="D1" s="73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1" t="s">
        <v>161</v>
      </c>
      <c r="C1" s="72"/>
      <c r="D1" s="73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tabSelected="1" topLeftCell="A34" zoomScaleNormal="100" workbookViewId="0">
      <selection activeCell="J47" sqref="J47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140625" style="1" customWidth="1"/>
    <col min="5" max="5" width="10.85546875" style="1" customWidth="1"/>
    <col min="6" max="6" width="8.85546875" style="1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x14ac:dyDescent="0.25">
      <c r="A1" s="20" t="s">
        <v>0</v>
      </c>
      <c r="B1" s="74" t="s">
        <v>162</v>
      </c>
      <c r="C1" s="75"/>
      <c r="D1" s="76"/>
      <c r="E1" s="20" t="s">
        <v>2</v>
      </c>
      <c r="F1" s="16"/>
      <c r="G1" s="20"/>
      <c r="H1" s="20"/>
      <c r="I1" s="20" t="s">
        <v>3</v>
      </c>
      <c r="J1" s="23">
        <v>44638</v>
      </c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7" t="s">
        <v>163</v>
      </c>
      <c r="C21" s="78"/>
      <c r="D21" s="79"/>
      <c r="E21" s="1" t="s">
        <v>2</v>
      </c>
      <c r="F21" s="64"/>
      <c r="I21" s="1" t="s">
        <v>3</v>
      </c>
      <c r="J21" s="2">
        <v>44638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30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5">
        <v>15</v>
      </c>
      <c r="G24" s="7">
        <v>73.8</v>
      </c>
      <c r="H24" s="9">
        <v>0.84</v>
      </c>
      <c r="I24" s="7">
        <v>6.06</v>
      </c>
      <c r="J24" s="7">
        <v>3.96</v>
      </c>
    </row>
    <row r="25" spans="1:10" x14ac:dyDescent="0.25">
      <c r="A25" s="5"/>
      <c r="B25" s="5" t="s">
        <v>19</v>
      </c>
      <c r="C25" s="7" t="s">
        <v>112</v>
      </c>
      <c r="D25" s="11" t="s">
        <v>113</v>
      </c>
      <c r="E25" s="7">
        <v>200</v>
      </c>
      <c r="F25" s="65">
        <v>20</v>
      </c>
      <c r="G25" s="7">
        <v>166.7</v>
      </c>
      <c r="H25" s="9">
        <v>2.8</v>
      </c>
      <c r="I25" s="7">
        <v>7.5</v>
      </c>
      <c r="J25" s="7">
        <v>46.9</v>
      </c>
    </row>
    <row r="26" spans="1:10" x14ac:dyDescent="0.25">
      <c r="A26" s="5"/>
      <c r="B26" s="5" t="s">
        <v>20</v>
      </c>
      <c r="C26" s="7" t="s">
        <v>166</v>
      </c>
      <c r="D26" s="11" t="s">
        <v>167</v>
      </c>
      <c r="E26" s="7">
        <v>100</v>
      </c>
      <c r="F26" s="65">
        <v>29</v>
      </c>
      <c r="G26" s="7">
        <v>181</v>
      </c>
      <c r="H26" s="9">
        <v>14.44</v>
      </c>
      <c r="I26" s="7">
        <v>12.25</v>
      </c>
      <c r="J26" s="7">
        <v>3.78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5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5">
        <v>12</v>
      </c>
      <c r="G28" s="7">
        <v>27.9</v>
      </c>
      <c r="H28" s="9">
        <v>0.3</v>
      </c>
      <c r="I28" s="7">
        <v>0</v>
      </c>
      <c r="J28" s="7">
        <v>6.7</v>
      </c>
    </row>
    <row r="29" spans="1:10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5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x14ac:dyDescent="0.25">
      <c r="A30" s="5"/>
      <c r="B30" s="5" t="s">
        <v>171</v>
      </c>
      <c r="C30" s="7" t="s">
        <v>27</v>
      </c>
      <c r="D30" s="11" t="s">
        <v>59</v>
      </c>
      <c r="E30" s="7">
        <v>50</v>
      </c>
      <c r="F30" s="65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24</v>
      </c>
      <c r="C31" s="7" t="s">
        <v>27</v>
      </c>
      <c r="D31" s="11" t="s">
        <v>29</v>
      </c>
      <c r="E31" s="7">
        <v>120</v>
      </c>
      <c r="F31" s="65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x14ac:dyDescent="0.25">
      <c r="A32" s="36"/>
      <c r="B32" s="43"/>
      <c r="C32" s="43"/>
      <c r="D32" s="44"/>
      <c r="E32" s="45"/>
      <c r="F32" s="66">
        <f>F31+F30+F29+F28+F27+F26+F25+F24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7" t="s">
        <v>172</v>
      </c>
      <c r="C34" s="78"/>
      <c r="D34" s="79"/>
      <c r="E34" s="1" t="s">
        <v>2</v>
      </c>
      <c r="F34" s="64"/>
      <c r="I34" s="1" t="s">
        <v>3</v>
      </c>
      <c r="J34" s="2">
        <v>44638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30" x14ac:dyDescent="0.25">
      <c r="A37" s="5" t="s">
        <v>17</v>
      </c>
      <c r="B37" s="5" t="s">
        <v>18</v>
      </c>
      <c r="C37" s="7" t="s">
        <v>164</v>
      </c>
      <c r="D37" s="11" t="s">
        <v>165</v>
      </c>
      <c r="E37" s="7">
        <v>100</v>
      </c>
      <c r="F37" s="65">
        <v>15</v>
      </c>
      <c r="G37" s="7">
        <v>123</v>
      </c>
      <c r="H37" s="9">
        <v>1.4</v>
      </c>
      <c r="I37" s="7">
        <v>10.1</v>
      </c>
      <c r="J37" s="7">
        <v>6.6</v>
      </c>
    </row>
    <row r="38" spans="1:10" x14ac:dyDescent="0.25">
      <c r="A38" s="5"/>
      <c r="B38" s="5" t="s">
        <v>19</v>
      </c>
      <c r="C38" s="7" t="s">
        <v>112</v>
      </c>
      <c r="D38" s="11" t="s">
        <v>113</v>
      </c>
      <c r="E38" s="7">
        <v>250</v>
      </c>
      <c r="F38" s="65">
        <v>20</v>
      </c>
      <c r="G38" s="7">
        <v>208.37</v>
      </c>
      <c r="H38" s="9">
        <v>3.5</v>
      </c>
      <c r="I38" s="7">
        <v>9.3699999999999992</v>
      </c>
      <c r="J38" s="7">
        <v>58.62</v>
      </c>
    </row>
    <row r="39" spans="1:10" x14ac:dyDescent="0.25">
      <c r="A39" s="5"/>
      <c r="B39" s="5" t="s">
        <v>20</v>
      </c>
      <c r="C39" s="7" t="s">
        <v>166</v>
      </c>
      <c r="D39" s="11" t="s">
        <v>167</v>
      </c>
      <c r="E39" s="7">
        <v>100</v>
      </c>
      <c r="F39" s="65">
        <v>29</v>
      </c>
      <c r="G39" s="7">
        <v>181</v>
      </c>
      <c r="H39" s="9">
        <v>14.44</v>
      </c>
      <c r="I39" s="7">
        <v>12.25</v>
      </c>
      <c r="J39" s="7">
        <v>3.78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5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5">
        <v>12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5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x14ac:dyDescent="0.25">
      <c r="A43" s="5"/>
      <c r="B43" s="5" t="s">
        <v>171</v>
      </c>
      <c r="C43" s="7" t="s">
        <v>27</v>
      </c>
      <c r="D43" s="11" t="s">
        <v>59</v>
      </c>
      <c r="E43" s="7">
        <v>50</v>
      </c>
      <c r="F43" s="65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24</v>
      </c>
      <c r="C44" s="7" t="s">
        <v>27</v>
      </c>
      <c r="D44" s="11" t="s">
        <v>29</v>
      </c>
      <c r="E44" s="7">
        <v>120</v>
      </c>
      <c r="F44" s="65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x14ac:dyDescent="0.25">
      <c r="A45" s="36"/>
      <c r="B45" s="43"/>
      <c r="C45" s="43"/>
      <c r="D45" s="44"/>
      <c r="E45" s="45"/>
      <c r="F45" s="66">
        <f>F44+F43+F42+F41+F40+F39+F38+F37</f>
        <v>117</v>
      </c>
      <c r="G45" s="45"/>
      <c r="H45" s="45"/>
      <c r="I45" s="45"/>
      <c r="J45" s="45"/>
    </row>
    <row r="47" spans="1:10" x14ac:dyDescent="0.25">
      <c r="A47" s="20" t="s">
        <v>0</v>
      </c>
      <c r="B47" s="74" t="s">
        <v>174</v>
      </c>
      <c r="C47" s="75"/>
      <c r="D47" s="76"/>
      <c r="E47" s="20" t="s">
        <v>2</v>
      </c>
      <c r="F47" s="16"/>
      <c r="G47" s="20"/>
      <c r="H47" s="20"/>
      <c r="I47" s="20" t="s">
        <v>3</v>
      </c>
      <c r="J47" s="2">
        <v>44638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30" x14ac:dyDescent="0.25">
      <c r="A50" s="21" t="s">
        <v>14</v>
      </c>
      <c r="B50" s="21" t="s">
        <v>15</v>
      </c>
      <c r="C50" s="7" t="s">
        <v>109</v>
      </c>
      <c r="D50" s="11" t="s">
        <v>110</v>
      </c>
      <c r="E50" s="7" t="s">
        <v>37</v>
      </c>
      <c r="F50" s="19">
        <v>18</v>
      </c>
      <c r="G50" s="46">
        <v>288</v>
      </c>
      <c r="H50" s="9">
        <v>8.3000000000000007</v>
      </c>
      <c r="I50" s="7">
        <v>11.6</v>
      </c>
      <c r="J50" s="7">
        <v>37.5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7" t="s">
        <v>31</v>
      </c>
      <c r="C52" s="7" t="s">
        <v>65</v>
      </c>
      <c r="D52" s="11" t="s">
        <v>66</v>
      </c>
      <c r="E52" s="7">
        <v>200</v>
      </c>
      <c r="F52" s="19">
        <v>12</v>
      </c>
      <c r="G52" s="7">
        <v>107.2</v>
      </c>
      <c r="H52" s="9">
        <v>4.5999999999999996</v>
      </c>
      <c r="I52" s="7">
        <v>4.4000000000000004</v>
      </c>
      <c r="J52" s="7">
        <v>12.5</v>
      </c>
    </row>
    <row r="53" spans="1:10" x14ac:dyDescent="0.25">
      <c r="A53" s="21"/>
      <c r="B53" s="67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7" t="s">
        <v>24</v>
      </c>
      <c r="C54" s="7" t="s">
        <v>27</v>
      </c>
      <c r="D54" s="11" t="s">
        <v>29</v>
      </c>
      <c r="E54" s="7">
        <v>120</v>
      </c>
      <c r="F54" s="19">
        <v>10</v>
      </c>
      <c r="G54" s="7">
        <v>56.4</v>
      </c>
      <c r="H54" s="9">
        <v>0.48</v>
      </c>
      <c r="I54" s="7">
        <v>0.48</v>
      </c>
      <c r="J54" s="7">
        <v>11.8</v>
      </c>
    </row>
    <row r="55" spans="1:10" x14ac:dyDescent="0.25">
      <c r="A55" s="21"/>
      <c r="B55" s="63"/>
      <c r="C55" s="63"/>
      <c r="D55" s="63"/>
      <c r="E55" s="25"/>
      <c r="F55" s="68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27</v>
      </c>
      <c r="D56" s="11" t="s">
        <v>78</v>
      </c>
      <c r="E56" s="7">
        <v>80</v>
      </c>
      <c r="F56" s="19">
        <v>6</v>
      </c>
      <c r="G56" s="7">
        <v>13.06</v>
      </c>
      <c r="H56" s="9">
        <v>0.2</v>
      </c>
      <c r="I56" s="7">
        <v>0.1</v>
      </c>
      <c r="J56" s="7">
        <v>6.8</v>
      </c>
    </row>
    <row r="57" spans="1:10" x14ac:dyDescent="0.25">
      <c r="A57" s="21"/>
      <c r="B57" s="21" t="s">
        <v>19</v>
      </c>
      <c r="C57" s="7" t="s">
        <v>112</v>
      </c>
      <c r="D57" s="11" t="s">
        <v>173</v>
      </c>
      <c r="E57" s="7">
        <v>250</v>
      </c>
      <c r="F57" s="19">
        <v>15</v>
      </c>
      <c r="G57" s="7">
        <v>208.37</v>
      </c>
      <c r="H57" s="9">
        <v>3.5</v>
      </c>
      <c r="I57" s="7">
        <v>9.3699999999999992</v>
      </c>
      <c r="J57" s="7">
        <v>58.62</v>
      </c>
    </row>
    <row r="58" spans="1:10" x14ac:dyDescent="0.25">
      <c r="A58" s="21"/>
      <c r="B58" s="21" t="s">
        <v>20</v>
      </c>
      <c r="C58" s="7" t="s">
        <v>114</v>
      </c>
      <c r="D58" s="11" t="s">
        <v>115</v>
      </c>
      <c r="E58" s="7">
        <v>250</v>
      </c>
      <c r="F58" s="19">
        <v>34</v>
      </c>
      <c r="G58" s="7">
        <v>326.75</v>
      </c>
      <c r="H58" s="9">
        <v>21</v>
      </c>
      <c r="I58" s="7">
        <v>19.75</v>
      </c>
      <c r="J58" s="7">
        <v>16</v>
      </c>
    </row>
    <row r="59" spans="1:10" x14ac:dyDescent="0.25">
      <c r="A59" s="21"/>
      <c r="B59" s="21" t="s">
        <v>31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x14ac:dyDescent="0.25">
      <c r="A61" s="21"/>
      <c r="B61" s="63"/>
      <c r="C61" s="63"/>
      <c r="D61" s="63"/>
      <c r="E61" s="25"/>
      <c r="F61" s="68">
        <f>F60+F59+F58+F57+F56</f>
        <v>65</v>
      </c>
      <c r="G61" s="25"/>
      <c r="H61" s="25"/>
      <c r="I61" s="25"/>
      <c r="J61" s="25"/>
    </row>
    <row r="62" spans="1:10" x14ac:dyDescent="0.25">
      <c r="A62" s="21"/>
      <c r="B62" s="63"/>
      <c r="C62" s="63"/>
      <c r="D62" s="63"/>
      <c r="E62" s="25"/>
      <c r="F62" s="68">
        <f>F61+F55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opLeftCell="A16" zoomScaleNormal="100" workbookViewId="0">
      <selection activeCell="A20" sqref="A20:J34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  <row r="20" spans="1:10" ht="30" x14ac:dyDescent="0.25">
      <c r="A20" s="20" t="s">
        <v>0</v>
      </c>
      <c r="B20" s="71" t="s">
        <v>1</v>
      </c>
      <c r="C20" s="72"/>
      <c r="D20" s="73"/>
      <c r="E20" s="20" t="s">
        <v>2</v>
      </c>
      <c r="F20" s="16"/>
      <c r="G20" s="20"/>
      <c r="H20" s="20"/>
      <c r="I20" s="20" t="s">
        <v>3</v>
      </c>
      <c r="J20" s="23"/>
    </row>
    <row r="21" spans="1:10" x14ac:dyDescent="0.25">
      <c r="A21" s="20"/>
      <c r="B21" s="20"/>
      <c r="C21" s="20"/>
      <c r="D21" s="20"/>
      <c r="E21" s="20"/>
      <c r="F21" s="17"/>
      <c r="G21" s="20"/>
      <c r="H21" s="20"/>
      <c r="I21" s="20"/>
      <c r="J21" s="20"/>
    </row>
    <row r="22" spans="1:10" ht="30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8" t="s">
        <v>8</v>
      </c>
      <c r="F22" s="18" t="s">
        <v>9</v>
      </c>
      <c r="G22" s="18" t="s">
        <v>10</v>
      </c>
      <c r="H22" s="18" t="s">
        <v>11</v>
      </c>
      <c r="I22" s="18" t="s">
        <v>12</v>
      </c>
      <c r="J22" s="18" t="s">
        <v>13</v>
      </c>
    </row>
    <row r="23" spans="1:10" ht="30" x14ac:dyDescent="0.25">
      <c r="A23" s="21" t="s">
        <v>14</v>
      </c>
      <c r="B23" s="21" t="s">
        <v>15</v>
      </c>
      <c r="C23" s="7" t="s">
        <v>47</v>
      </c>
      <c r="D23" s="11" t="s">
        <v>48</v>
      </c>
      <c r="E23" s="7" t="s">
        <v>168</v>
      </c>
      <c r="F23" s="19">
        <v>36</v>
      </c>
      <c r="G23" s="7">
        <v>210.4</v>
      </c>
      <c r="H23" s="9">
        <v>7.1</v>
      </c>
      <c r="I23" s="7">
        <v>7.5</v>
      </c>
      <c r="J23" s="7">
        <v>43</v>
      </c>
    </row>
    <row r="24" spans="1:10" x14ac:dyDescent="0.25">
      <c r="A24" s="21"/>
      <c r="B24" s="20" t="s">
        <v>18</v>
      </c>
      <c r="C24" s="7" t="s">
        <v>81</v>
      </c>
      <c r="D24" s="11" t="s">
        <v>82</v>
      </c>
      <c r="E24" s="70" t="s">
        <v>83</v>
      </c>
      <c r="F24" s="19">
        <v>8</v>
      </c>
      <c r="G24" s="7">
        <v>110</v>
      </c>
      <c r="H24" s="9">
        <v>1.1000000000000001</v>
      </c>
      <c r="I24" s="7">
        <v>8.4</v>
      </c>
      <c r="J24" s="7">
        <v>7.5</v>
      </c>
    </row>
    <row r="25" spans="1:10" x14ac:dyDescent="0.25">
      <c r="A25" s="21"/>
      <c r="B25" s="67" t="s">
        <v>31</v>
      </c>
      <c r="C25" s="7" t="s">
        <v>38</v>
      </c>
      <c r="D25" s="11" t="s">
        <v>76</v>
      </c>
      <c r="E25" s="7" t="s">
        <v>37</v>
      </c>
      <c r="F25" s="19">
        <v>8</v>
      </c>
      <c r="G25" s="7">
        <v>27.9</v>
      </c>
      <c r="H25" s="9">
        <v>0.3</v>
      </c>
      <c r="I25" s="7">
        <v>0</v>
      </c>
      <c r="J25" s="7">
        <v>6.7</v>
      </c>
    </row>
    <row r="26" spans="1:10" x14ac:dyDescent="0.25">
      <c r="A26" s="21"/>
      <c r="B26" s="69"/>
      <c r="C26" s="69"/>
      <c r="D26" s="69"/>
      <c r="E26" s="25"/>
      <c r="F26" s="68">
        <f>F25+F24+F23</f>
        <v>52</v>
      </c>
      <c r="G26" s="25"/>
      <c r="H26" s="25"/>
      <c r="I26" s="25"/>
      <c r="J26" s="25"/>
    </row>
    <row r="27" spans="1:10" ht="30" x14ac:dyDescent="0.25">
      <c r="A27" s="21" t="s">
        <v>17</v>
      </c>
      <c r="B27" s="21" t="s">
        <v>18</v>
      </c>
      <c r="C27" s="7" t="s">
        <v>51</v>
      </c>
      <c r="D27" s="11" t="s">
        <v>52</v>
      </c>
      <c r="E27" s="7">
        <v>60</v>
      </c>
      <c r="F27" s="19">
        <v>8</v>
      </c>
      <c r="G27" s="7">
        <v>45.6</v>
      </c>
      <c r="H27" s="9">
        <v>0.8</v>
      </c>
      <c r="I27" s="7">
        <v>2.7</v>
      </c>
      <c r="J27" s="7">
        <v>4.5999999999999996</v>
      </c>
    </row>
    <row r="28" spans="1:10" ht="30" x14ac:dyDescent="0.25">
      <c r="A28" s="21"/>
      <c r="B28" s="21" t="s">
        <v>19</v>
      </c>
      <c r="C28" s="7" t="s">
        <v>68</v>
      </c>
      <c r="D28" s="8" t="s">
        <v>69</v>
      </c>
      <c r="E28" s="7" t="s">
        <v>70</v>
      </c>
      <c r="F28" s="19">
        <v>15</v>
      </c>
      <c r="G28" s="7">
        <v>203.04</v>
      </c>
      <c r="H28" s="9">
        <v>9.3000000000000007</v>
      </c>
      <c r="I28" s="7">
        <v>8.1</v>
      </c>
      <c r="J28" s="7">
        <v>24.9</v>
      </c>
    </row>
    <row r="29" spans="1:10" x14ac:dyDescent="0.25">
      <c r="A29" s="21"/>
      <c r="B29" s="21" t="s">
        <v>20</v>
      </c>
      <c r="C29" s="7" t="s">
        <v>116</v>
      </c>
      <c r="D29" s="11" t="s">
        <v>117</v>
      </c>
      <c r="E29" s="7">
        <v>90</v>
      </c>
      <c r="F29" s="19">
        <v>22</v>
      </c>
      <c r="G29" s="7">
        <v>290.60000000000002</v>
      </c>
      <c r="H29" s="9">
        <v>17</v>
      </c>
      <c r="I29" s="7">
        <v>22.6</v>
      </c>
      <c r="J29" s="7">
        <v>4.8</v>
      </c>
    </row>
    <row r="30" spans="1:10" x14ac:dyDescent="0.25">
      <c r="A30" s="21"/>
      <c r="B30" s="21" t="s">
        <v>21</v>
      </c>
      <c r="C30" s="7" t="s">
        <v>118</v>
      </c>
      <c r="D30" s="11" t="s">
        <v>119</v>
      </c>
      <c r="E30" s="7">
        <v>150</v>
      </c>
      <c r="F30" s="19">
        <v>10</v>
      </c>
      <c r="G30" s="46">
        <v>203</v>
      </c>
      <c r="H30" s="9">
        <v>3.7</v>
      </c>
      <c r="I30" s="7">
        <v>6.3</v>
      </c>
      <c r="J30" s="7">
        <v>32.799999999999997</v>
      </c>
    </row>
    <row r="31" spans="1:10" x14ac:dyDescent="0.25">
      <c r="A31" s="21"/>
      <c r="B31" s="21" t="s">
        <v>25</v>
      </c>
      <c r="C31" s="7" t="s">
        <v>57</v>
      </c>
      <c r="D31" s="11" t="s">
        <v>58</v>
      </c>
      <c r="E31" s="7">
        <v>200</v>
      </c>
      <c r="F31" s="19">
        <v>6</v>
      </c>
      <c r="G31" s="7">
        <v>81</v>
      </c>
      <c r="H31" s="9">
        <v>0.5</v>
      </c>
      <c r="I31" s="7">
        <v>0</v>
      </c>
      <c r="J31" s="7">
        <v>19.8</v>
      </c>
    </row>
    <row r="32" spans="1:10" x14ac:dyDescent="0.25">
      <c r="A32" s="21"/>
      <c r="B32" s="21" t="s">
        <v>22</v>
      </c>
      <c r="C32" s="7" t="s">
        <v>27</v>
      </c>
      <c r="D32" s="11" t="s">
        <v>59</v>
      </c>
      <c r="E32" s="7">
        <v>50</v>
      </c>
      <c r="F32" s="19">
        <v>4</v>
      </c>
      <c r="G32" s="7">
        <v>111</v>
      </c>
      <c r="H32" s="9">
        <v>4.05</v>
      </c>
      <c r="I32" s="7">
        <v>1.7</v>
      </c>
      <c r="J32" s="7">
        <v>21.1</v>
      </c>
    </row>
    <row r="33" spans="1:10" x14ac:dyDescent="0.25">
      <c r="A33" s="21"/>
      <c r="B33" s="69"/>
      <c r="C33" s="69"/>
      <c r="D33" s="69"/>
      <c r="E33" s="25"/>
      <c r="F33" s="68">
        <f>F32+F31+F30+F29+F28+F27</f>
        <v>65</v>
      </c>
      <c r="G33" s="25"/>
      <c r="H33" s="25"/>
      <c r="I33" s="25"/>
      <c r="J33" s="25"/>
    </row>
    <row r="34" spans="1:10" x14ac:dyDescent="0.25">
      <c r="A34" s="21"/>
      <c r="B34" s="69"/>
      <c r="C34" s="69"/>
      <c r="D34" s="69"/>
      <c r="E34" s="25"/>
      <c r="F34" s="68">
        <f>F33+F26</f>
        <v>117</v>
      </c>
      <c r="G34" s="25"/>
      <c r="H34" s="25"/>
      <c r="I34" s="25"/>
      <c r="J34" s="25"/>
    </row>
  </sheetData>
  <mergeCells count="2">
    <mergeCell ref="B1:D1"/>
    <mergeCell ref="B20:D20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00" workbookViewId="0">
      <selection activeCell="H22" sqref="H22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zoomScaleNormal="100" workbookViewId="0">
      <selection activeCell="G12" sqref="G1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30" x14ac:dyDescent="0.25">
      <c r="A1" s="57" t="s">
        <v>0</v>
      </c>
      <c r="B1" s="80" t="s">
        <v>1</v>
      </c>
      <c r="C1" s="80"/>
      <c r="D1" s="80"/>
      <c r="E1" s="57" t="s">
        <v>2</v>
      </c>
      <c r="F1" s="16"/>
      <c r="G1" s="61"/>
      <c r="H1" s="58"/>
      <c r="I1" s="62" t="s">
        <v>3</v>
      </c>
      <c r="J1" s="23"/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ht="3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ht="3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zoomScaleNormal="100" workbookViewId="0">
      <selection activeCell="A3" sqref="A3:J19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1" t="s">
        <v>1</v>
      </c>
      <c r="C1" s="72"/>
      <c r="D1" s="73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2022-03-11T14:07:36Z</dcterms:modified>
</cp:coreProperties>
</file>