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201C46B9-D1F4-45C4-9583-2B68EA5799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 день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9" i="1" l="1"/>
  <c r="F134" i="1"/>
  <c r="F128" i="1"/>
  <c r="F127" i="1"/>
  <c r="F121" i="1"/>
  <c r="F114" i="1"/>
  <c r="F109" i="1"/>
  <c r="F102" i="1"/>
  <c r="F96" i="1"/>
  <c r="F89" i="1"/>
  <c r="F83" i="1"/>
  <c r="F76" i="1"/>
  <c r="F71" i="1"/>
  <c r="F64" i="1"/>
  <c r="F58" i="1"/>
  <c r="F65" i="1" s="1"/>
  <c r="F51" i="1"/>
  <c r="F45" i="1"/>
  <c r="F38" i="1"/>
  <c r="F32" i="1"/>
  <c r="F39" i="1" s="1"/>
  <c r="F25" i="1"/>
  <c r="F26" i="1" s="1"/>
  <c r="F19" i="1"/>
  <c r="F12" i="1"/>
  <c r="F13" i="1" s="1"/>
  <c r="F6" i="1"/>
  <c r="F115" i="1" l="1"/>
  <c r="F52" i="1"/>
  <c r="F77" i="1"/>
  <c r="F103" i="1"/>
  <c r="F140" i="1"/>
  <c r="F90" i="1"/>
</calcChain>
</file>

<file path=xl/sharedStrings.xml><?xml version="1.0" encoding="utf-8"?>
<sst xmlns="http://schemas.openxmlformats.org/spreadsheetml/2006/main" count="373" uniqueCount="74">
  <si>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</si>
  <si>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</si>
  <si>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</si>
  <si>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</si>
  <si>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</si>
  <si>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</si>
  <si>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</si>
  <si>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</si>
  <si>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</si>
  <si>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</si>
  <si>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</si>
  <si>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</si>
  <si>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</si>
  <si>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</si>
  <si>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</si>
  <si>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</si>
  <si>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</si>
  <si>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</si>
  <si>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</si>
  <si>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</si>
  <si>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</si>
  <si>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</si>
  <si>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200/5</t>
  </si>
  <si>
    <t>2 блюдо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</si>
  <si>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</si>
  <si>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</si>
  <si>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</si>
  <si>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</si>
  <si>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</si>
  <si>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</si>
  <si>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</si>
  <si>
    <t>Вафли в ассортименте</t>
  </si>
  <si>
    <t xml:space="preserve">Рассольник Ленинградский со сметаной  </t>
  </si>
  <si>
    <t>Птица, тушеная в соусе с овощами</t>
  </si>
  <si>
    <t>Чай с сахаром и лимоном</t>
  </si>
  <si>
    <t>Батон нарезной обогащённый микронутриентами</t>
  </si>
  <si>
    <t>Пряник</t>
  </si>
  <si>
    <t xml:space="preserve">Борщ со свежей капустой, картофелем и со сметаной 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</si>
  <si>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</si>
  <si>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</si>
  <si>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</si>
  <si>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99/73</t>
  </si>
  <si>
    <t xml:space="preserve">Суп картофельный с горохом и гренками </t>
  </si>
  <si>
    <t>200/20</t>
  </si>
  <si>
    <t>Жаркое по-домашнему со свининой</t>
  </si>
  <si>
    <t>Напиток апельсиновый</t>
  </si>
  <si>
    <t xml:space="preserve">Щи из свежей капусты с картофелем и сметаной </t>
  </si>
  <si>
    <t>314/366</t>
  </si>
  <si>
    <t>Котлеты рубленые из птицы с соусом молочным</t>
  </si>
  <si>
    <t>Каша гречневая рассыпчатая</t>
  </si>
  <si>
    <t>Компот из сухофруктов</t>
  </si>
  <si>
    <t xml:space="preserve">Щи из квашеной капусты с картофелем и сметаной </t>
  </si>
  <si>
    <t>Суфле из печени</t>
  </si>
  <si>
    <t xml:space="preserve">Картофельное пюре </t>
  </si>
  <si>
    <t>Суп картофельный с вермишелью</t>
  </si>
  <si>
    <t>Плов из птицы (филе)</t>
  </si>
  <si>
    <t xml:space="preserve">Борщ со свежей капустой, картофелем со сметаной </t>
  </si>
  <si>
    <t>Гуляш из мяса (свинина)</t>
  </si>
  <si>
    <t>50/50</t>
  </si>
  <si>
    <t>Чай с сахаром</t>
  </si>
  <si>
    <t>Щи из квашеной капусты с картофелем и сметаной</t>
  </si>
  <si>
    <t>241/364</t>
  </si>
  <si>
    <t>Котлеты рыбные любительские с соусом томатным</t>
  </si>
  <si>
    <t>Кисель из сока плодово-ягодного</t>
  </si>
  <si>
    <t>Рассольник Ленинградский со сметаной</t>
  </si>
  <si>
    <t>Рагу из птицы</t>
  </si>
  <si>
    <t>Компот из смеси сухофруктов</t>
  </si>
  <si>
    <t>273/366</t>
  </si>
  <si>
    <t>Котлеты особые мясные  с соусом молочным</t>
  </si>
  <si>
    <t>Напиток лимонный</t>
  </si>
  <si>
    <t>Суп из овощей со сметаной</t>
  </si>
  <si>
    <t>Голубцы ленивые (свинина)</t>
  </si>
  <si>
    <t>День 2</t>
  </si>
  <si>
    <t>МОУ "СОШ "Свердловский ЦО" 02.05.2023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</si>
</sst>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3" borderId="1" xfId="0" applyFill="1" applyBorder="1"/>
    <xf numFmtId="0" fontId="5" fillId="3" borderId="0" xfId="0" applyFont="1" applyFill="1"/>
    <xf numFmtId="0" fontId="5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5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26.25" customHeight="1" x14ac:dyDescent="0.25">
      <c r="A1" s="1" t="s">
        <v>0</v>
      </c>
      <c r="B1" s="76" t="s">
        <v>73</v>
      </c>
      <c r="C1" s="76"/>
      <c r="D1" s="76"/>
      <c r="E1" s="1" t="s">
        <v>1</v>
      </c>
      <c r="F1" s="2"/>
      <c r="G1" s="2"/>
      <c r="H1" s="77" t="s">
        <v>72</v>
      </c>
      <c r="I1" s="78"/>
      <c r="J1" s="79"/>
    </row>
    <row r="2" spans="1:11" ht="25.5" customHeight="1" x14ac:dyDescent="0.25">
      <c r="A2" s="67" t="s">
        <v>3</v>
      </c>
      <c r="B2" s="69" t="s">
        <v>4</v>
      </c>
      <c r="C2" s="70" t="s">
        <v>5</v>
      </c>
      <c r="D2" s="70" t="s">
        <v>6</v>
      </c>
      <c r="E2" s="70" t="s">
        <v>7</v>
      </c>
      <c r="F2" s="70" t="s">
        <v>8</v>
      </c>
      <c r="G2" s="72" t="s">
        <v>9</v>
      </c>
      <c r="H2" s="73" t="s">
        <v>10</v>
      </c>
      <c r="I2" s="73"/>
      <c r="J2" s="73"/>
    </row>
    <row r="3" spans="1:11" ht="41.25" customHeight="1" x14ac:dyDescent="0.25">
      <c r="A3" s="68"/>
      <c r="B3" s="69"/>
      <c r="C3" s="71"/>
      <c r="D3" s="71"/>
      <c r="E3" s="71"/>
      <c r="F3" s="71"/>
      <c r="G3" s="72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33" t="s">
        <v>18</v>
      </c>
      <c r="D5" s="11" t="s">
        <v>31</v>
      </c>
      <c r="E5" s="10">
        <v>40</v>
      </c>
      <c r="F5" s="30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17"/>
      <c r="D6" s="18"/>
      <c r="E6" s="19"/>
      <c r="F6" s="20">
        <f>SUM(F4:F5)</f>
        <v>34.799999999999997</v>
      </c>
      <c r="G6" s="21"/>
      <c r="H6" s="21"/>
      <c r="I6" s="21"/>
      <c r="J6" s="21"/>
    </row>
    <row r="7" spans="1:11" ht="35.1" customHeight="1" x14ac:dyDescent="0.25">
      <c r="A7" s="5" t="s">
        <v>20</v>
      </c>
      <c r="B7" s="5" t="s">
        <v>21</v>
      </c>
      <c r="C7" s="1">
        <v>91</v>
      </c>
      <c r="D7" s="22" t="s">
        <v>32</v>
      </c>
      <c r="E7" s="23" t="s">
        <v>22</v>
      </c>
      <c r="F7" s="24">
        <v>15</v>
      </c>
      <c r="G7" s="25">
        <v>120.8</v>
      </c>
      <c r="H7" s="25">
        <v>5.3</v>
      </c>
      <c r="I7" s="25">
        <v>4.4000000000000004</v>
      </c>
      <c r="J7" s="25">
        <v>12.6</v>
      </c>
      <c r="K7" s="15"/>
    </row>
    <row r="8" spans="1:11" ht="35.1" customHeight="1" x14ac:dyDescent="0.25">
      <c r="A8" s="26"/>
      <c r="B8" s="5" t="s">
        <v>23</v>
      </c>
      <c r="C8" s="27">
        <v>308</v>
      </c>
      <c r="D8" s="44" t="s">
        <v>33</v>
      </c>
      <c r="E8" s="24">
        <v>250</v>
      </c>
      <c r="F8" s="30">
        <v>70</v>
      </c>
      <c r="G8" s="45">
        <v>353.6</v>
      </c>
      <c r="H8" s="46">
        <v>16.8</v>
      </c>
      <c r="I8" s="45">
        <v>22.6</v>
      </c>
      <c r="J8" s="45">
        <v>16.5</v>
      </c>
      <c r="K8" s="15"/>
    </row>
    <row r="9" spans="1:11" s="9" customFormat="1" ht="35.1" customHeight="1" x14ac:dyDescent="0.25">
      <c r="A9" s="26"/>
      <c r="B9" s="5" t="s">
        <v>25</v>
      </c>
      <c r="C9" s="33">
        <v>431</v>
      </c>
      <c r="D9" s="11" t="s">
        <v>34</v>
      </c>
      <c r="E9" s="23" t="s">
        <v>22</v>
      </c>
      <c r="F9" s="24">
        <v>10</v>
      </c>
      <c r="G9" s="14">
        <v>62</v>
      </c>
      <c r="H9" s="13">
        <v>0.3</v>
      </c>
      <c r="I9" s="12">
        <v>0</v>
      </c>
      <c r="J9" s="12">
        <v>15.2</v>
      </c>
      <c r="K9" s="47"/>
    </row>
    <row r="10" spans="1:11" ht="35.1" customHeight="1" x14ac:dyDescent="0.25">
      <c r="A10" s="26"/>
      <c r="B10" s="5" t="s">
        <v>15</v>
      </c>
      <c r="C10" s="1" t="s">
        <v>18</v>
      </c>
      <c r="D10" s="37" t="s">
        <v>30</v>
      </c>
      <c r="E10" s="38">
        <v>40</v>
      </c>
      <c r="F10" s="24">
        <v>5</v>
      </c>
      <c r="G10" s="39">
        <v>78.239999999999995</v>
      </c>
      <c r="H10" s="40">
        <v>2.6</v>
      </c>
      <c r="I10" s="41">
        <v>0.5</v>
      </c>
      <c r="J10" s="41">
        <v>15.8</v>
      </c>
      <c r="K10" s="15"/>
    </row>
    <row r="11" spans="1:11" ht="30" customHeight="1" x14ac:dyDescent="0.25">
      <c r="A11" s="26"/>
      <c r="B11" s="5" t="s">
        <v>29</v>
      </c>
      <c r="C11" s="48" t="s">
        <v>18</v>
      </c>
      <c r="D11" s="28" t="s">
        <v>35</v>
      </c>
      <c r="E11" s="29">
        <v>40</v>
      </c>
      <c r="F11" s="30">
        <v>5</v>
      </c>
      <c r="G11" s="32">
        <v>104.8</v>
      </c>
      <c r="H11" s="31">
        <v>3</v>
      </c>
      <c r="I11" s="32">
        <v>1.2</v>
      </c>
      <c r="J11" s="32">
        <v>25.1</v>
      </c>
      <c r="K11" s="15"/>
    </row>
    <row r="12" spans="1:11" ht="35.1" customHeight="1" x14ac:dyDescent="0.25">
      <c r="A12" s="16"/>
      <c r="B12" s="16"/>
      <c r="C12" s="74"/>
      <c r="D12" s="74"/>
      <c r="E12" s="74"/>
      <c r="F12" s="20">
        <f>F11+F10+F9+F8+F7</f>
        <v>105</v>
      </c>
      <c r="G12" s="42"/>
      <c r="H12" s="42"/>
      <c r="I12" s="42"/>
      <c r="J12" s="42"/>
    </row>
    <row r="13" spans="1:11" ht="34.5" customHeight="1" x14ac:dyDescent="0.25">
      <c r="A13" s="16"/>
      <c r="B13" s="16"/>
      <c r="C13" s="75"/>
      <c r="D13" s="75"/>
      <c r="E13" s="75"/>
      <c r="F13" s="20">
        <f>F12+F6</f>
        <v>139.80000000000001</v>
      </c>
      <c r="G13" s="43"/>
      <c r="H13" s="43"/>
      <c r="I13" s="43"/>
      <c r="J13" s="43"/>
    </row>
    <row r="14" spans="1:11" ht="36.75" customHeight="1" x14ac:dyDescent="0.25">
      <c r="A14" s="1" t="s">
        <v>0</v>
      </c>
      <c r="B14" s="76"/>
      <c r="C14" s="76"/>
      <c r="D14" s="76"/>
      <c r="E14" s="1" t="s">
        <v>1</v>
      </c>
      <c r="F14" s="2"/>
      <c r="G14" s="2"/>
      <c r="H14" s="77" t="s">
        <v>2</v>
      </c>
      <c r="I14" s="78"/>
      <c r="J14" s="79"/>
    </row>
    <row r="15" spans="1:11" ht="35.1" customHeight="1" x14ac:dyDescent="0.25">
      <c r="A15" s="67" t="s">
        <v>3</v>
      </c>
      <c r="B15" s="69" t="s">
        <v>4</v>
      </c>
      <c r="C15" s="70" t="s">
        <v>5</v>
      </c>
      <c r="D15" s="70" t="s">
        <v>6</v>
      </c>
      <c r="E15" s="70" t="s">
        <v>7</v>
      </c>
      <c r="F15" s="70" t="s">
        <v>8</v>
      </c>
      <c r="G15" s="72" t="s">
        <v>9</v>
      </c>
      <c r="H15" s="73" t="s">
        <v>10</v>
      </c>
      <c r="I15" s="73"/>
      <c r="J15" s="73"/>
    </row>
    <row r="16" spans="1:11" ht="35.1" customHeight="1" x14ac:dyDescent="0.25">
      <c r="A16" s="68"/>
      <c r="B16" s="69"/>
      <c r="C16" s="71"/>
      <c r="D16" s="71"/>
      <c r="E16" s="71"/>
      <c r="F16" s="71"/>
      <c r="G16" s="72"/>
      <c r="H16" s="4" t="s">
        <v>11</v>
      </c>
      <c r="I16" s="4" t="s">
        <v>12</v>
      </c>
      <c r="J16" s="4" t="s">
        <v>13</v>
      </c>
    </row>
    <row r="17" spans="1:11" s="9" customFormat="1" ht="35.1" customHeight="1" x14ac:dyDescent="0.2">
      <c r="A17" s="5" t="s">
        <v>14</v>
      </c>
      <c r="B17" s="5" t="s">
        <v>15</v>
      </c>
      <c r="C17" s="6">
        <v>434</v>
      </c>
      <c r="D17" s="7" t="s">
        <v>16</v>
      </c>
      <c r="E17" s="6">
        <v>200</v>
      </c>
      <c r="F17" s="6">
        <v>14.8</v>
      </c>
      <c r="G17" s="8">
        <v>124</v>
      </c>
      <c r="H17" s="8">
        <v>6</v>
      </c>
      <c r="I17" s="8">
        <v>8</v>
      </c>
      <c r="J17" s="8">
        <v>7</v>
      </c>
    </row>
    <row r="18" spans="1:11" ht="35.1" customHeight="1" x14ac:dyDescent="0.25">
      <c r="A18" s="5"/>
      <c r="B18" s="5" t="s">
        <v>17</v>
      </c>
      <c r="C18" s="33" t="s">
        <v>18</v>
      </c>
      <c r="D18" s="11" t="s">
        <v>36</v>
      </c>
      <c r="E18" s="30">
        <v>40</v>
      </c>
      <c r="F18" s="30">
        <v>20</v>
      </c>
      <c r="G18" s="12">
        <v>137.6</v>
      </c>
      <c r="H18" s="13">
        <v>1.1000000000000001</v>
      </c>
      <c r="I18" s="14">
        <v>2.16</v>
      </c>
      <c r="J18" s="12">
        <v>18.399999999999999</v>
      </c>
      <c r="K18" s="15"/>
    </row>
    <row r="19" spans="1:11" ht="35.1" customHeight="1" x14ac:dyDescent="0.25">
      <c r="A19" s="16"/>
      <c r="B19" s="16"/>
      <c r="C19" s="49"/>
      <c r="D19" s="18"/>
      <c r="E19" s="19"/>
      <c r="F19" s="20">
        <f>SUM(F17:F18)</f>
        <v>34.799999999999997</v>
      </c>
      <c r="G19" s="21"/>
      <c r="H19" s="21"/>
      <c r="I19" s="21"/>
      <c r="J19" s="21"/>
    </row>
    <row r="20" spans="1:11" ht="30" customHeight="1" x14ac:dyDescent="0.25">
      <c r="A20" s="5" t="s">
        <v>20</v>
      </c>
      <c r="B20" s="5" t="s">
        <v>21</v>
      </c>
      <c r="C20" s="48">
        <v>76</v>
      </c>
      <c r="D20" s="11" t="s">
        <v>37</v>
      </c>
      <c r="E20" s="23" t="s">
        <v>22</v>
      </c>
      <c r="F20" s="24">
        <v>15</v>
      </c>
      <c r="G20" s="25">
        <v>118.7</v>
      </c>
      <c r="H20" s="25">
        <v>4.3</v>
      </c>
      <c r="I20" s="25">
        <v>12.5</v>
      </c>
      <c r="J20" s="25">
        <v>5.7</v>
      </c>
      <c r="K20" s="15"/>
    </row>
    <row r="21" spans="1:11" ht="30" customHeight="1" x14ac:dyDescent="0.25">
      <c r="A21" s="26"/>
      <c r="B21" s="5" t="s">
        <v>23</v>
      </c>
      <c r="C21" s="27">
        <v>231</v>
      </c>
      <c r="D21" s="11" t="s">
        <v>38</v>
      </c>
      <c r="E21" s="10">
        <v>100</v>
      </c>
      <c r="F21" s="30">
        <v>54</v>
      </c>
      <c r="G21" s="12">
        <v>120.5</v>
      </c>
      <c r="H21" s="13">
        <v>16.399999999999999</v>
      </c>
      <c r="I21" s="12">
        <v>8.3000000000000007</v>
      </c>
      <c r="J21" s="12">
        <v>2.8</v>
      </c>
      <c r="K21" s="15"/>
    </row>
    <row r="22" spans="1:11" ht="30" customHeight="1" x14ac:dyDescent="0.25">
      <c r="A22" s="26"/>
      <c r="B22" s="5" t="s">
        <v>25</v>
      </c>
      <c r="C22" s="33">
        <v>325</v>
      </c>
      <c r="D22" s="11" t="s">
        <v>39</v>
      </c>
      <c r="E22" s="10">
        <v>150</v>
      </c>
      <c r="F22" s="24">
        <v>20</v>
      </c>
      <c r="G22" s="12">
        <v>256.3</v>
      </c>
      <c r="H22" s="13">
        <v>4.5999999999999996</v>
      </c>
      <c r="I22" s="12">
        <v>7.6</v>
      </c>
      <c r="J22" s="12">
        <v>40.200000000000003</v>
      </c>
      <c r="K22" s="15"/>
    </row>
    <row r="23" spans="1:11" ht="30" customHeight="1" x14ac:dyDescent="0.25">
      <c r="A23" s="26"/>
      <c r="B23" s="5" t="s">
        <v>15</v>
      </c>
      <c r="C23" s="33">
        <v>408</v>
      </c>
      <c r="D23" s="11" t="s">
        <v>40</v>
      </c>
      <c r="E23" s="10">
        <v>200</v>
      </c>
      <c r="F23" s="24">
        <v>10</v>
      </c>
      <c r="G23" s="12">
        <v>163</v>
      </c>
      <c r="H23" s="50">
        <v>0.6</v>
      </c>
      <c r="I23" s="25">
        <v>0.5</v>
      </c>
      <c r="J23" s="12">
        <v>32.9</v>
      </c>
      <c r="K23" s="15"/>
    </row>
    <row r="24" spans="1:11" ht="30" customHeight="1" x14ac:dyDescent="0.25">
      <c r="A24" s="26"/>
      <c r="B24" s="5" t="s">
        <v>29</v>
      </c>
      <c r="C24" s="48" t="s">
        <v>18</v>
      </c>
      <c r="D24" s="28" t="s">
        <v>30</v>
      </c>
      <c r="E24" s="30">
        <v>50</v>
      </c>
      <c r="F24" s="30">
        <v>6</v>
      </c>
      <c r="G24" s="45">
        <v>97.8</v>
      </c>
      <c r="H24" s="46">
        <v>3.25</v>
      </c>
      <c r="I24" s="45">
        <v>0.62</v>
      </c>
      <c r="J24" s="45">
        <v>19.75</v>
      </c>
      <c r="K24" s="15"/>
    </row>
    <row r="25" spans="1:11" ht="35.1" customHeight="1" x14ac:dyDescent="0.25">
      <c r="A25" s="16"/>
      <c r="B25" s="16"/>
      <c r="C25" s="74"/>
      <c r="D25" s="74"/>
      <c r="E25" s="74"/>
      <c r="F25" s="20">
        <f>F24+F23+F22+F21+F20</f>
        <v>105</v>
      </c>
      <c r="G25" s="42"/>
      <c r="H25" s="42"/>
      <c r="I25" s="42"/>
      <c r="J25" s="42"/>
    </row>
    <row r="26" spans="1:11" ht="35.1" customHeight="1" x14ac:dyDescent="0.25">
      <c r="A26" s="16"/>
      <c r="B26" s="16"/>
      <c r="C26" s="75"/>
      <c r="D26" s="75"/>
      <c r="E26" s="75"/>
      <c r="F26" s="20">
        <f>F25+F19</f>
        <v>139.80000000000001</v>
      </c>
      <c r="G26" s="43"/>
      <c r="H26" s="43"/>
      <c r="I26" s="43"/>
      <c r="J26" s="43"/>
    </row>
    <row r="27" spans="1:11" ht="35.1" customHeight="1" x14ac:dyDescent="0.25">
      <c r="A27" s="1" t="s">
        <v>0</v>
      </c>
      <c r="B27" s="76"/>
      <c r="C27" s="76"/>
      <c r="D27" s="76"/>
      <c r="E27" s="1" t="s">
        <v>1</v>
      </c>
      <c r="F27" s="2"/>
      <c r="G27" s="2"/>
      <c r="H27" s="77" t="s">
        <v>2</v>
      </c>
      <c r="I27" s="78"/>
      <c r="J27" s="79"/>
    </row>
    <row r="28" spans="1:11" ht="35.1" customHeight="1" x14ac:dyDescent="0.25">
      <c r="A28" s="67" t="s">
        <v>3</v>
      </c>
      <c r="B28" s="69" t="s">
        <v>4</v>
      </c>
      <c r="C28" s="70" t="s">
        <v>5</v>
      </c>
      <c r="D28" s="70" t="s">
        <v>6</v>
      </c>
      <c r="E28" s="70" t="s">
        <v>7</v>
      </c>
      <c r="F28" s="70" t="s">
        <v>8</v>
      </c>
      <c r="G28" s="72" t="s">
        <v>9</v>
      </c>
      <c r="H28" s="73" t="s">
        <v>10</v>
      </c>
      <c r="I28" s="73"/>
      <c r="J28" s="73"/>
    </row>
    <row r="29" spans="1:11" ht="35.1" customHeight="1" x14ac:dyDescent="0.25">
      <c r="A29" s="68"/>
      <c r="B29" s="69"/>
      <c r="C29" s="71"/>
      <c r="D29" s="71"/>
      <c r="E29" s="71"/>
      <c r="F29" s="71"/>
      <c r="G29" s="72"/>
      <c r="H29" s="4" t="s">
        <v>11</v>
      </c>
      <c r="I29" s="4" t="s">
        <v>12</v>
      </c>
      <c r="J29" s="4" t="s">
        <v>13</v>
      </c>
    </row>
    <row r="30" spans="1:11" s="9" customFormat="1" ht="35.1" customHeight="1" x14ac:dyDescent="0.2">
      <c r="A30" s="5" t="s">
        <v>14</v>
      </c>
      <c r="B30" s="5" t="s">
        <v>15</v>
      </c>
      <c r="C30" s="6">
        <v>434</v>
      </c>
      <c r="D30" s="7" t="s">
        <v>16</v>
      </c>
      <c r="E30" s="6">
        <v>200</v>
      </c>
      <c r="F30" s="6">
        <v>14.8</v>
      </c>
      <c r="G30" s="8">
        <v>124</v>
      </c>
      <c r="H30" s="8">
        <v>6</v>
      </c>
      <c r="I30" s="8">
        <v>8</v>
      </c>
      <c r="J30" s="8">
        <v>7</v>
      </c>
    </row>
    <row r="31" spans="1:11" ht="35.1" customHeight="1" x14ac:dyDescent="0.25">
      <c r="A31" s="5"/>
      <c r="B31" s="5" t="s">
        <v>17</v>
      </c>
      <c r="C31" s="10" t="s">
        <v>18</v>
      </c>
      <c r="D31" s="11" t="s">
        <v>19</v>
      </c>
      <c r="E31" s="10">
        <v>40</v>
      </c>
      <c r="F31" s="10">
        <v>20</v>
      </c>
      <c r="G31" s="12">
        <v>110.6</v>
      </c>
      <c r="H31" s="13">
        <v>5</v>
      </c>
      <c r="I31" s="12">
        <v>4.1500000000000004</v>
      </c>
      <c r="J31" s="14">
        <v>16.66</v>
      </c>
      <c r="K31" s="15"/>
    </row>
    <row r="32" spans="1:11" ht="35.1" customHeight="1" x14ac:dyDescent="0.25">
      <c r="A32" s="16"/>
      <c r="B32" s="16"/>
      <c r="C32" s="49"/>
      <c r="D32" s="18"/>
      <c r="E32" s="19"/>
      <c r="F32" s="20">
        <f>SUM(F30:F31)</f>
        <v>34.799999999999997</v>
      </c>
      <c r="G32" s="21"/>
      <c r="H32" s="21"/>
      <c r="I32" s="21"/>
      <c r="J32" s="21"/>
    </row>
    <row r="33" spans="1:11" ht="30" customHeight="1" x14ac:dyDescent="0.25">
      <c r="A33" s="5" t="s">
        <v>20</v>
      </c>
      <c r="B33" s="5" t="s">
        <v>21</v>
      </c>
      <c r="C33" s="1" t="s">
        <v>41</v>
      </c>
      <c r="D33" s="11" t="s">
        <v>42</v>
      </c>
      <c r="E33" s="23" t="s">
        <v>43</v>
      </c>
      <c r="F33" s="24">
        <v>15</v>
      </c>
      <c r="G33" s="25">
        <v>203</v>
      </c>
      <c r="H33" s="25">
        <v>7.3</v>
      </c>
      <c r="I33" s="25">
        <v>5.0999999999999996</v>
      </c>
      <c r="J33" s="25">
        <v>7.3</v>
      </c>
      <c r="K33" s="15"/>
    </row>
    <row r="34" spans="1:11" ht="30" customHeight="1" x14ac:dyDescent="0.25">
      <c r="A34" s="26"/>
      <c r="B34" s="5" t="s">
        <v>23</v>
      </c>
      <c r="C34" s="33">
        <v>258</v>
      </c>
      <c r="D34" s="11" t="s">
        <v>44</v>
      </c>
      <c r="E34" s="23">
        <v>200</v>
      </c>
      <c r="F34" s="24">
        <v>70</v>
      </c>
      <c r="G34" s="12">
        <v>354.7</v>
      </c>
      <c r="H34" s="13">
        <v>10.199999999999999</v>
      </c>
      <c r="I34" s="12">
        <v>18.3</v>
      </c>
      <c r="J34" s="12">
        <v>22.8</v>
      </c>
      <c r="K34" s="15"/>
    </row>
    <row r="35" spans="1:11" ht="30" customHeight="1" x14ac:dyDescent="0.25">
      <c r="A35" s="51"/>
      <c r="B35" s="5" t="s">
        <v>15</v>
      </c>
      <c r="C35" s="33">
        <v>436</v>
      </c>
      <c r="D35" s="11" t="s">
        <v>45</v>
      </c>
      <c r="E35" s="23">
        <v>200</v>
      </c>
      <c r="F35" s="24">
        <v>10</v>
      </c>
      <c r="G35" s="14">
        <v>104</v>
      </c>
      <c r="H35" s="13">
        <v>0</v>
      </c>
      <c r="I35" s="12">
        <v>0</v>
      </c>
      <c r="J35" s="12">
        <v>25.7</v>
      </c>
      <c r="K35" s="15"/>
    </row>
    <row r="36" spans="1:11" ht="30" customHeight="1" x14ac:dyDescent="0.25">
      <c r="A36" s="51"/>
      <c r="B36" s="5" t="s">
        <v>29</v>
      </c>
      <c r="C36" s="1" t="s">
        <v>18</v>
      </c>
      <c r="D36" s="37" t="s">
        <v>30</v>
      </c>
      <c r="E36" s="38">
        <v>40</v>
      </c>
      <c r="F36" s="30">
        <v>5</v>
      </c>
      <c r="G36" s="41">
        <v>78.239999999999995</v>
      </c>
      <c r="H36" s="40">
        <v>2.6</v>
      </c>
      <c r="I36" s="41">
        <v>0.5</v>
      </c>
      <c r="J36" s="41">
        <v>15.8</v>
      </c>
      <c r="K36" s="15"/>
    </row>
    <row r="37" spans="1:11" ht="35.1" customHeight="1" x14ac:dyDescent="0.25">
      <c r="A37" s="5"/>
      <c r="B37" s="5" t="s">
        <v>29</v>
      </c>
      <c r="C37" s="48" t="s">
        <v>18</v>
      </c>
      <c r="D37" s="28" t="s">
        <v>35</v>
      </c>
      <c r="E37" s="29">
        <v>40</v>
      </c>
      <c r="F37" s="52">
        <v>5</v>
      </c>
      <c r="G37" s="32">
        <v>104.8</v>
      </c>
      <c r="H37" s="31">
        <v>3</v>
      </c>
      <c r="I37" s="32">
        <v>1.2</v>
      </c>
      <c r="J37" s="32">
        <v>25.1</v>
      </c>
      <c r="K37" s="15"/>
    </row>
    <row r="38" spans="1:11" ht="29.25" customHeight="1" x14ac:dyDescent="0.25">
      <c r="A38" s="16"/>
      <c r="B38" s="16"/>
      <c r="C38" s="80"/>
      <c r="D38" s="81"/>
      <c r="E38" s="82"/>
      <c r="F38" s="20">
        <f>SUM(F33:F37)</f>
        <v>105</v>
      </c>
      <c r="G38" s="42"/>
      <c r="H38" s="42"/>
      <c r="I38" s="42"/>
      <c r="J38" s="42"/>
    </row>
    <row r="39" spans="1:11" ht="35.1" customHeight="1" x14ac:dyDescent="0.25">
      <c r="A39" s="16"/>
      <c r="B39" s="16"/>
      <c r="C39" s="83"/>
      <c r="D39" s="84"/>
      <c r="E39" s="85"/>
      <c r="F39" s="20">
        <f>F38+F32</f>
        <v>139.80000000000001</v>
      </c>
      <c r="G39" s="43"/>
      <c r="H39" s="43"/>
      <c r="I39" s="43"/>
      <c r="J39" s="43"/>
    </row>
    <row r="40" spans="1:11" ht="35.1" customHeight="1" x14ac:dyDescent="0.25">
      <c r="A40" s="1" t="s">
        <v>0</v>
      </c>
      <c r="B40" s="86"/>
      <c r="C40" s="87"/>
      <c r="D40" s="88"/>
      <c r="E40" s="1" t="s">
        <v>1</v>
      </c>
      <c r="F40" s="2"/>
      <c r="G40" s="2"/>
      <c r="H40" s="77" t="s">
        <v>2</v>
      </c>
      <c r="I40" s="78"/>
      <c r="J40" s="79"/>
    </row>
    <row r="41" spans="1:11" ht="35.1" customHeight="1" x14ac:dyDescent="0.25">
      <c r="A41" s="67" t="s">
        <v>3</v>
      </c>
      <c r="B41" s="69" t="s">
        <v>4</v>
      </c>
      <c r="C41" s="70" t="s">
        <v>5</v>
      </c>
      <c r="D41" s="70" t="s">
        <v>6</v>
      </c>
      <c r="E41" s="70" t="s">
        <v>7</v>
      </c>
      <c r="F41" s="70" t="s">
        <v>8</v>
      </c>
      <c r="G41" s="72" t="s">
        <v>9</v>
      </c>
      <c r="H41" s="73" t="s">
        <v>10</v>
      </c>
      <c r="I41" s="73"/>
      <c r="J41" s="73"/>
    </row>
    <row r="42" spans="1:11" ht="35.1" customHeight="1" x14ac:dyDescent="0.25">
      <c r="A42" s="68"/>
      <c r="B42" s="69"/>
      <c r="C42" s="71"/>
      <c r="D42" s="71"/>
      <c r="E42" s="71"/>
      <c r="F42" s="71"/>
      <c r="G42" s="72"/>
      <c r="H42" s="4" t="s">
        <v>11</v>
      </c>
      <c r="I42" s="4" t="s">
        <v>12</v>
      </c>
      <c r="J42" s="4" t="s">
        <v>13</v>
      </c>
    </row>
    <row r="43" spans="1:11" s="9" customFormat="1" ht="35.1" customHeight="1" x14ac:dyDescent="0.2">
      <c r="A43" s="5" t="s">
        <v>14</v>
      </c>
      <c r="B43" s="5" t="s">
        <v>15</v>
      </c>
      <c r="C43" s="6">
        <v>434</v>
      </c>
      <c r="D43" s="7" t="s">
        <v>16</v>
      </c>
      <c r="E43" s="6">
        <v>200</v>
      </c>
      <c r="F43" s="6">
        <v>14.8</v>
      </c>
      <c r="G43" s="8">
        <v>124</v>
      </c>
      <c r="H43" s="8">
        <v>6</v>
      </c>
      <c r="I43" s="8">
        <v>8</v>
      </c>
      <c r="J43" s="8">
        <v>7</v>
      </c>
    </row>
    <row r="44" spans="1:11" ht="35.1" customHeight="1" x14ac:dyDescent="0.25">
      <c r="A44" s="5"/>
      <c r="B44" s="5" t="s">
        <v>17</v>
      </c>
      <c r="C44" s="33" t="s">
        <v>18</v>
      </c>
      <c r="D44" s="11" t="s">
        <v>31</v>
      </c>
      <c r="E44" s="10">
        <v>40</v>
      </c>
      <c r="F44" s="30">
        <v>20</v>
      </c>
      <c r="G44" s="12">
        <v>114</v>
      </c>
      <c r="H44" s="13">
        <v>1.3</v>
      </c>
      <c r="I44" s="12">
        <v>2</v>
      </c>
      <c r="J44" s="12">
        <v>27.3</v>
      </c>
      <c r="K44" s="15"/>
    </row>
    <row r="45" spans="1:11" ht="35.1" customHeight="1" x14ac:dyDescent="0.25">
      <c r="A45" s="16"/>
      <c r="B45" s="16"/>
      <c r="C45" s="49"/>
      <c r="D45" s="18"/>
      <c r="E45" s="19"/>
      <c r="F45" s="20">
        <f>SUM(F43:F44)</f>
        <v>34.799999999999997</v>
      </c>
      <c r="G45" s="21"/>
      <c r="H45" s="21"/>
      <c r="I45" s="21"/>
      <c r="J45" s="21"/>
    </row>
    <row r="46" spans="1:11" ht="30" customHeight="1" x14ac:dyDescent="0.25">
      <c r="A46" s="5" t="s">
        <v>20</v>
      </c>
      <c r="B46" s="5" t="s">
        <v>21</v>
      </c>
      <c r="C46" s="1">
        <v>84</v>
      </c>
      <c r="D46" s="11" t="s">
        <v>46</v>
      </c>
      <c r="E46" s="23" t="s">
        <v>22</v>
      </c>
      <c r="F46" s="24">
        <v>15</v>
      </c>
      <c r="G46" s="25">
        <v>77.900000000000006</v>
      </c>
      <c r="H46" s="25">
        <v>1.8</v>
      </c>
      <c r="I46" s="25">
        <v>4.8</v>
      </c>
      <c r="J46" s="25">
        <v>8.1</v>
      </c>
      <c r="K46" s="15"/>
    </row>
    <row r="47" spans="1:11" ht="30" customHeight="1" x14ac:dyDescent="0.25">
      <c r="A47" s="26"/>
      <c r="B47" s="5" t="s">
        <v>23</v>
      </c>
      <c r="C47" s="33" t="s">
        <v>47</v>
      </c>
      <c r="D47" s="11" t="s">
        <v>48</v>
      </c>
      <c r="E47" s="10" t="s">
        <v>24</v>
      </c>
      <c r="F47" s="30">
        <v>55</v>
      </c>
      <c r="G47" s="12">
        <v>313.60000000000002</v>
      </c>
      <c r="H47" s="13">
        <v>20.2</v>
      </c>
      <c r="I47" s="12">
        <v>19.600000000000001</v>
      </c>
      <c r="J47" s="12">
        <v>12.8</v>
      </c>
      <c r="K47" s="15"/>
    </row>
    <row r="48" spans="1:11" ht="30" customHeight="1" x14ac:dyDescent="0.25">
      <c r="A48" s="26"/>
      <c r="B48" s="5" t="s">
        <v>25</v>
      </c>
      <c r="C48" s="33">
        <v>323</v>
      </c>
      <c r="D48" s="11" t="s">
        <v>49</v>
      </c>
      <c r="E48" s="23">
        <v>150</v>
      </c>
      <c r="F48" s="24">
        <v>20</v>
      </c>
      <c r="G48" s="12">
        <v>183.8</v>
      </c>
      <c r="H48" s="13">
        <v>3.6</v>
      </c>
      <c r="I48" s="12">
        <v>4.8</v>
      </c>
      <c r="J48" s="12">
        <v>26.7</v>
      </c>
      <c r="K48" s="15"/>
    </row>
    <row r="49" spans="1:11" ht="30" customHeight="1" x14ac:dyDescent="0.25">
      <c r="A49" s="26"/>
      <c r="B49" s="5" t="s">
        <v>15</v>
      </c>
      <c r="C49" s="33">
        <v>402</v>
      </c>
      <c r="D49" s="22" t="s">
        <v>50</v>
      </c>
      <c r="E49" s="23">
        <v>200</v>
      </c>
      <c r="F49" s="23">
        <v>10</v>
      </c>
      <c r="G49" s="12">
        <v>131</v>
      </c>
      <c r="H49" s="13">
        <v>0.6</v>
      </c>
      <c r="I49" s="25">
        <v>0.1</v>
      </c>
      <c r="J49" s="12">
        <v>31.7</v>
      </c>
    </row>
    <row r="50" spans="1:11" ht="30" customHeight="1" x14ac:dyDescent="0.25">
      <c r="A50" s="26"/>
      <c r="B50" s="5" t="s">
        <v>29</v>
      </c>
      <c r="C50" s="1" t="s">
        <v>18</v>
      </c>
      <c r="D50" s="37" t="s">
        <v>30</v>
      </c>
      <c r="E50" s="38">
        <v>40</v>
      </c>
      <c r="F50" s="10">
        <v>5</v>
      </c>
      <c r="G50" s="41">
        <v>78.239999999999995</v>
      </c>
      <c r="H50" s="40">
        <v>2.6</v>
      </c>
      <c r="I50" s="41">
        <v>0.5</v>
      </c>
      <c r="J50" s="41">
        <v>15.8</v>
      </c>
    </row>
    <row r="51" spans="1:11" ht="28.5" customHeight="1" x14ac:dyDescent="0.25">
      <c r="A51" s="53"/>
      <c r="B51" s="53"/>
      <c r="C51" s="74"/>
      <c r="D51" s="74"/>
      <c r="E51" s="74"/>
      <c r="F51" s="20">
        <f>F50+F49+F48+F47+F46</f>
        <v>105</v>
      </c>
      <c r="G51" s="42"/>
      <c r="H51" s="42"/>
      <c r="I51" s="42"/>
      <c r="J51" s="42"/>
    </row>
    <row r="52" spans="1:11" ht="15.75" x14ac:dyDescent="0.25">
      <c r="A52" s="53"/>
      <c r="B52" s="53"/>
      <c r="C52" s="89"/>
      <c r="D52" s="89"/>
      <c r="E52" s="89"/>
      <c r="F52" s="20">
        <f>F51+F45</f>
        <v>139.80000000000001</v>
      </c>
      <c r="G52" s="54"/>
      <c r="H52" s="54"/>
      <c r="I52" s="54"/>
      <c r="J52" s="54"/>
    </row>
    <row r="53" spans="1:11" ht="15" x14ac:dyDescent="0.25">
      <c r="A53" s="1" t="s">
        <v>0</v>
      </c>
      <c r="B53" s="76"/>
      <c r="C53" s="76"/>
      <c r="D53" s="76"/>
      <c r="E53" s="1" t="s">
        <v>1</v>
      </c>
      <c r="F53" s="2"/>
      <c r="G53" s="2"/>
      <c r="H53" s="77" t="s">
        <v>2</v>
      </c>
      <c r="I53" s="78"/>
      <c r="J53" s="79"/>
    </row>
    <row r="54" spans="1:11" ht="27.75" customHeight="1" x14ac:dyDescent="0.25">
      <c r="A54" s="67" t="s">
        <v>3</v>
      </c>
      <c r="B54" s="69" t="s">
        <v>4</v>
      </c>
      <c r="C54" s="70" t="s">
        <v>5</v>
      </c>
      <c r="D54" s="70" t="s">
        <v>6</v>
      </c>
      <c r="E54" s="70" t="s">
        <v>7</v>
      </c>
      <c r="F54" s="70" t="s">
        <v>8</v>
      </c>
      <c r="G54" s="72" t="s">
        <v>9</v>
      </c>
      <c r="H54" s="73" t="s">
        <v>10</v>
      </c>
      <c r="I54" s="73"/>
      <c r="J54" s="73"/>
    </row>
    <row r="55" spans="1:11" ht="39" customHeight="1" x14ac:dyDescent="0.25">
      <c r="A55" s="68"/>
      <c r="B55" s="69"/>
      <c r="C55" s="71"/>
      <c r="D55" s="71"/>
      <c r="E55" s="71"/>
      <c r="F55" s="71"/>
      <c r="G55" s="72"/>
      <c r="H55" s="4" t="s">
        <v>11</v>
      </c>
      <c r="I55" s="4" t="s">
        <v>12</v>
      </c>
      <c r="J55" s="4" t="s">
        <v>13</v>
      </c>
    </row>
    <row r="56" spans="1:11" s="9" customFormat="1" ht="35.1" customHeight="1" x14ac:dyDescent="0.2">
      <c r="A56" s="5" t="s">
        <v>14</v>
      </c>
      <c r="B56" s="5" t="s">
        <v>15</v>
      </c>
      <c r="C56" s="6">
        <v>434</v>
      </c>
      <c r="D56" s="7" t="s">
        <v>16</v>
      </c>
      <c r="E56" s="6">
        <v>200</v>
      </c>
      <c r="F56" s="6">
        <v>14.8</v>
      </c>
      <c r="G56" s="8">
        <v>124</v>
      </c>
      <c r="H56" s="8">
        <v>6</v>
      </c>
      <c r="I56" s="8">
        <v>8</v>
      </c>
      <c r="J56" s="8">
        <v>7</v>
      </c>
    </row>
    <row r="57" spans="1:11" ht="35.1" customHeight="1" x14ac:dyDescent="0.25">
      <c r="A57" s="5"/>
      <c r="B57" s="5" t="s">
        <v>17</v>
      </c>
      <c r="C57" s="33" t="s">
        <v>18</v>
      </c>
      <c r="D57" s="11" t="s">
        <v>36</v>
      </c>
      <c r="E57" s="30">
        <v>40</v>
      </c>
      <c r="F57" s="30">
        <v>20</v>
      </c>
      <c r="G57" s="12">
        <v>137.6</v>
      </c>
      <c r="H57" s="13">
        <v>1.1000000000000001</v>
      </c>
      <c r="I57" s="14">
        <v>2.16</v>
      </c>
      <c r="J57" s="12">
        <v>18.399999999999999</v>
      </c>
      <c r="K57" s="15"/>
    </row>
    <row r="58" spans="1:11" ht="32.1" customHeight="1" x14ac:dyDescent="0.25">
      <c r="A58" s="16"/>
      <c r="B58" s="16"/>
      <c r="C58" s="49"/>
      <c r="D58" s="18"/>
      <c r="E58" s="19"/>
      <c r="F58" s="20">
        <f>SUM(F56:F57)</f>
        <v>34.799999999999997</v>
      </c>
      <c r="G58" s="21"/>
      <c r="H58" s="21"/>
      <c r="I58" s="21"/>
      <c r="J58" s="21"/>
    </row>
    <row r="59" spans="1:11" ht="32.1" customHeight="1" x14ac:dyDescent="0.25">
      <c r="A59" s="5" t="s">
        <v>20</v>
      </c>
      <c r="B59" s="5" t="s">
        <v>21</v>
      </c>
      <c r="C59" s="48">
        <v>88</v>
      </c>
      <c r="D59" s="55" t="s">
        <v>51</v>
      </c>
      <c r="E59" s="24" t="s">
        <v>22</v>
      </c>
      <c r="F59" s="23">
        <v>20</v>
      </c>
      <c r="G59" s="56">
        <v>94</v>
      </c>
      <c r="H59" s="56">
        <v>3.2</v>
      </c>
      <c r="I59" s="56">
        <v>3.1</v>
      </c>
      <c r="J59" s="56">
        <v>11.4</v>
      </c>
    </row>
    <row r="60" spans="1:11" ht="32.1" customHeight="1" x14ac:dyDescent="0.25">
      <c r="A60" s="26"/>
      <c r="B60" s="5" t="s">
        <v>23</v>
      </c>
      <c r="C60" s="27" t="s">
        <v>18</v>
      </c>
      <c r="D60" s="44" t="s">
        <v>52</v>
      </c>
      <c r="E60" s="30">
        <v>100</v>
      </c>
      <c r="F60" s="10">
        <v>50</v>
      </c>
      <c r="G60" s="57">
        <v>313.8</v>
      </c>
      <c r="H60" s="58">
        <v>18.600000000000001</v>
      </c>
      <c r="I60" s="57">
        <v>16.3</v>
      </c>
      <c r="J60" s="57">
        <v>10.8</v>
      </c>
    </row>
    <row r="61" spans="1:11" ht="32.1" customHeight="1" x14ac:dyDescent="0.25">
      <c r="A61" s="26"/>
      <c r="B61" s="5" t="s">
        <v>25</v>
      </c>
      <c r="C61" s="33">
        <v>335</v>
      </c>
      <c r="D61" s="22" t="s">
        <v>53</v>
      </c>
      <c r="E61" s="23" t="s">
        <v>27</v>
      </c>
      <c r="F61" s="23">
        <v>20</v>
      </c>
      <c r="G61" s="14">
        <v>150.55000000000001</v>
      </c>
      <c r="H61" s="13">
        <v>3.4</v>
      </c>
      <c r="I61" s="12">
        <v>8.3000000000000007</v>
      </c>
      <c r="J61" s="12">
        <v>35.4</v>
      </c>
    </row>
    <row r="62" spans="1:11" ht="32.1" customHeight="1" x14ac:dyDescent="0.25">
      <c r="A62" s="26"/>
      <c r="B62" s="5" t="s">
        <v>15</v>
      </c>
      <c r="C62" s="33">
        <v>431</v>
      </c>
      <c r="D62" s="11" t="s">
        <v>34</v>
      </c>
      <c r="E62" s="23" t="s">
        <v>22</v>
      </c>
      <c r="F62" s="23">
        <v>10</v>
      </c>
      <c r="G62" s="14">
        <v>62</v>
      </c>
      <c r="H62" s="13">
        <v>0.3</v>
      </c>
      <c r="I62" s="12">
        <v>0</v>
      </c>
      <c r="J62" s="12">
        <v>15.2</v>
      </c>
    </row>
    <row r="63" spans="1:11" ht="32.1" customHeight="1" x14ac:dyDescent="0.25">
      <c r="A63" s="26"/>
      <c r="B63" s="5" t="s">
        <v>29</v>
      </c>
      <c r="C63" s="1" t="s">
        <v>18</v>
      </c>
      <c r="D63" s="37" t="s">
        <v>30</v>
      </c>
      <c r="E63" s="38">
        <v>40</v>
      </c>
      <c r="F63" s="10">
        <v>5</v>
      </c>
      <c r="G63" s="39">
        <v>78.239999999999995</v>
      </c>
      <c r="H63" s="40">
        <v>2.6</v>
      </c>
      <c r="I63" s="41">
        <v>0.5</v>
      </c>
      <c r="J63" s="41">
        <v>15.8</v>
      </c>
    </row>
    <row r="64" spans="1:11" ht="32.1" customHeight="1" x14ac:dyDescent="0.25">
      <c r="A64" s="53"/>
      <c r="B64" s="53"/>
      <c r="C64" s="74"/>
      <c r="D64" s="74"/>
      <c r="E64" s="74"/>
      <c r="F64" s="20">
        <f>F63+F62+F61+F60+F59</f>
        <v>105</v>
      </c>
      <c r="G64" s="42"/>
      <c r="H64" s="42"/>
      <c r="I64" s="42"/>
      <c r="J64" s="42"/>
    </row>
    <row r="65" spans="1:11" ht="32.1" customHeight="1" x14ac:dyDescent="0.25">
      <c r="A65" s="53"/>
      <c r="B65" s="53"/>
      <c r="C65" s="89"/>
      <c r="D65" s="89"/>
      <c r="E65" s="89"/>
      <c r="F65" s="20">
        <f>F64+F58</f>
        <v>139.80000000000001</v>
      </c>
      <c r="G65" s="54"/>
      <c r="H65" s="54"/>
      <c r="I65" s="54"/>
      <c r="J65" s="54"/>
    </row>
    <row r="66" spans="1:11" ht="32.1" customHeight="1" x14ac:dyDescent="0.25">
      <c r="A66" s="1" t="s">
        <v>0</v>
      </c>
      <c r="B66" s="76"/>
      <c r="C66" s="76"/>
      <c r="D66" s="76"/>
      <c r="E66" s="1" t="s">
        <v>1</v>
      </c>
      <c r="F66" s="2"/>
      <c r="G66" s="2"/>
      <c r="H66" s="77" t="s">
        <v>2</v>
      </c>
      <c r="I66" s="78"/>
      <c r="J66" s="79"/>
    </row>
    <row r="67" spans="1:11" ht="28.5" customHeight="1" x14ac:dyDescent="0.25">
      <c r="A67" s="67" t="s">
        <v>3</v>
      </c>
      <c r="B67" s="69" t="s">
        <v>4</v>
      </c>
      <c r="C67" s="70" t="s">
        <v>5</v>
      </c>
      <c r="D67" s="70" t="s">
        <v>6</v>
      </c>
      <c r="E67" s="70" t="s">
        <v>7</v>
      </c>
      <c r="F67" s="70" t="s">
        <v>8</v>
      </c>
      <c r="G67" s="72" t="s">
        <v>9</v>
      </c>
      <c r="H67" s="73" t="s">
        <v>10</v>
      </c>
      <c r="I67" s="73"/>
      <c r="J67" s="73"/>
    </row>
    <row r="68" spans="1:11" ht="35.1" customHeight="1" x14ac:dyDescent="0.25">
      <c r="A68" s="68"/>
      <c r="B68" s="69"/>
      <c r="C68" s="71"/>
      <c r="D68" s="71"/>
      <c r="E68" s="71"/>
      <c r="F68" s="71"/>
      <c r="G68" s="72"/>
      <c r="H68" s="4" t="s">
        <v>11</v>
      </c>
      <c r="I68" s="4" t="s">
        <v>12</v>
      </c>
      <c r="J68" s="4" t="s">
        <v>13</v>
      </c>
    </row>
    <row r="69" spans="1:11" s="9" customFormat="1" ht="35.1" customHeight="1" x14ac:dyDescent="0.2">
      <c r="A69" s="5" t="s">
        <v>14</v>
      </c>
      <c r="B69" s="5" t="s">
        <v>15</v>
      </c>
      <c r="C69" s="6">
        <v>434</v>
      </c>
      <c r="D69" s="7" t="s">
        <v>16</v>
      </c>
      <c r="E69" s="6">
        <v>200</v>
      </c>
      <c r="F69" s="6">
        <v>14.8</v>
      </c>
      <c r="G69" s="8">
        <v>124</v>
      </c>
      <c r="H69" s="8">
        <v>6</v>
      </c>
      <c r="I69" s="8">
        <v>8</v>
      </c>
      <c r="J69" s="8">
        <v>7</v>
      </c>
    </row>
    <row r="70" spans="1:11" ht="35.1" customHeight="1" x14ac:dyDescent="0.25">
      <c r="A70" s="5"/>
      <c r="B70" s="5" t="s">
        <v>17</v>
      </c>
      <c r="C70" s="10" t="s">
        <v>18</v>
      </c>
      <c r="D70" s="11" t="s">
        <v>19</v>
      </c>
      <c r="E70" s="10">
        <v>40</v>
      </c>
      <c r="F70" s="10">
        <v>20</v>
      </c>
      <c r="G70" s="12">
        <v>110.6</v>
      </c>
      <c r="H70" s="13">
        <v>5</v>
      </c>
      <c r="I70" s="12">
        <v>4.1500000000000004</v>
      </c>
      <c r="J70" s="14">
        <v>16.66</v>
      </c>
      <c r="K70" s="15"/>
    </row>
    <row r="71" spans="1:11" ht="35.1" customHeight="1" x14ac:dyDescent="0.25">
      <c r="A71" s="16"/>
      <c r="B71" s="16"/>
      <c r="C71" s="49"/>
      <c r="D71" s="18"/>
      <c r="E71" s="19"/>
      <c r="F71" s="20">
        <f>SUM(F69:F70)</f>
        <v>34.799999999999997</v>
      </c>
      <c r="G71" s="21"/>
      <c r="H71" s="21"/>
      <c r="I71" s="21"/>
      <c r="J71" s="21"/>
    </row>
    <row r="72" spans="1:11" ht="30" customHeight="1" x14ac:dyDescent="0.25">
      <c r="A72" s="5" t="s">
        <v>20</v>
      </c>
      <c r="B72" s="5" t="s">
        <v>21</v>
      </c>
      <c r="C72" s="1">
        <v>100</v>
      </c>
      <c r="D72" s="22" t="s">
        <v>54</v>
      </c>
      <c r="E72" s="23">
        <v>200</v>
      </c>
      <c r="F72" s="23">
        <v>15</v>
      </c>
      <c r="G72" s="14">
        <v>107.27</v>
      </c>
      <c r="H72" s="25">
        <v>2.9</v>
      </c>
      <c r="I72" s="25">
        <v>1.7</v>
      </c>
      <c r="J72" s="25">
        <v>10.3</v>
      </c>
      <c r="K72" s="15"/>
    </row>
    <row r="73" spans="1:11" ht="30" customHeight="1" x14ac:dyDescent="0.25">
      <c r="A73" s="26"/>
      <c r="B73" s="5" t="s">
        <v>23</v>
      </c>
      <c r="C73" s="27">
        <v>311</v>
      </c>
      <c r="D73" s="59" t="s">
        <v>55</v>
      </c>
      <c r="E73" s="30">
        <v>250</v>
      </c>
      <c r="F73" s="23">
        <v>74</v>
      </c>
      <c r="G73" s="45">
        <v>481.2</v>
      </c>
      <c r="H73" s="46">
        <v>21.5</v>
      </c>
      <c r="I73" s="45">
        <v>22.4</v>
      </c>
      <c r="J73" s="45">
        <v>36.9</v>
      </c>
      <c r="K73" s="15"/>
    </row>
    <row r="74" spans="1:11" ht="30" customHeight="1" x14ac:dyDescent="0.25">
      <c r="A74" s="51"/>
      <c r="B74" s="5" t="s">
        <v>15</v>
      </c>
      <c r="C74" s="27">
        <v>394</v>
      </c>
      <c r="D74" s="34" t="s">
        <v>28</v>
      </c>
      <c r="E74" s="35">
        <v>200</v>
      </c>
      <c r="F74" s="23">
        <v>10</v>
      </c>
      <c r="G74" s="32">
        <v>111.1</v>
      </c>
      <c r="H74" s="31">
        <v>0.2</v>
      </c>
      <c r="I74" s="36">
        <v>0.2</v>
      </c>
      <c r="J74" s="32">
        <v>27.9</v>
      </c>
    </row>
    <row r="75" spans="1:11" ht="30" customHeight="1" x14ac:dyDescent="0.25">
      <c r="A75" s="26"/>
      <c r="B75" s="5" t="s">
        <v>29</v>
      </c>
      <c r="C75" s="48" t="s">
        <v>18</v>
      </c>
      <c r="D75" s="28" t="s">
        <v>30</v>
      </c>
      <c r="E75" s="30">
        <v>50</v>
      </c>
      <c r="F75" s="10">
        <v>6</v>
      </c>
      <c r="G75" s="57">
        <v>97.8</v>
      </c>
      <c r="H75" s="58">
        <v>3.25</v>
      </c>
      <c r="I75" s="57">
        <v>0.62</v>
      </c>
      <c r="J75" s="57">
        <v>19.75</v>
      </c>
    </row>
    <row r="76" spans="1:11" ht="28.5" customHeight="1" x14ac:dyDescent="0.25">
      <c r="A76" s="53"/>
      <c r="B76" s="53"/>
      <c r="C76" s="74"/>
      <c r="D76" s="74"/>
      <c r="E76" s="74"/>
      <c r="F76" s="20">
        <f>SUM(F72:F75)</f>
        <v>105</v>
      </c>
      <c r="G76" s="42"/>
      <c r="H76" s="42"/>
      <c r="I76" s="42"/>
      <c r="J76" s="42"/>
    </row>
    <row r="77" spans="1:11" ht="35.1" customHeight="1" x14ac:dyDescent="0.25">
      <c r="A77" s="53"/>
      <c r="B77" s="53"/>
      <c r="C77" s="89"/>
      <c r="D77" s="89"/>
      <c r="E77" s="89"/>
      <c r="F77" s="20">
        <f>F76+F71</f>
        <v>139.80000000000001</v>
      </c>
      <c r="G77" s="54"/>
      <c r="H77" s="54"/>
      <c r="I77" s="54"/>
      <c r="J77" s="54"/>
    </row>
    <row r="78" spans="1:11" ht="35.1" customHeight="1" x14ac:dyDescent="0.25">
      <c r="A78" s="1" t="s">
        <v>0</v>
      </c>
      <c r="B78" s="76"/>
      <c r="C78" s="76"/>
      <c r="D78" s="76"/>
      <c r="E78" s="1" t="s">
        <v>1</v>
      </c>
      <c r="F78" s="2"/>
      <c r="G78" s="2"/>
      <c r="H78" s="77" t="s">
        <v>2</v>
      </c>
      <c r="I78" s="78"/>
      <c r="J78" s="79"/>
    </row>
    <row r="79" spans="1:11" ht="35.1" customHeight="1" x14ac:dyDescent="0.25">
      <c r="A79" s="67" t="s">
        <v>3</v>
      </c>
      <c r="B79" s="69" t="s">
        <v>4</v>
      </c>
      <c r="C79" s="70" t="s">
        <v>5</v>
      </c>
      <c r="D79" s="70" t="s">
        <v>6</v>
      </c>
      <c r="E79" s="70" t="s">
        <v>7</v>
      </c>
      <c r="F79" s="70" t="s">
        <v>8</v>
      </c>
      <c r="G79" s="72" t="s">
        <v>9</v>
      </c>
      <c r="H79" s="73" t="s">
        <v>10</v>
      </c>
      <c r="I79" s="73"/>
      <c r="J79" s="73"/>
    </row>
    <row r="80" spans="1:11" ht="35.1" customHeight="1" x14ac:dyDescent="0.25">
      <c r="A80" s="68"/>
      <c r="B80" s="69"/>
      <c r="C80" s="71"/>
      <c r="D80" s="71"/>
      <c r="E80" s="71"/>
      <c r="F80" s="71"/>
      <c r="G80" s="72"/>
      <c r="H80" s="4" t="s">
        <v>11</v>
      </c>
      <c r="I80" s="4" t="s">
        <v>12</v>
      </c>
      <c r="J80" s="4" t="s">
        <v>13</v>
      </c>
    </row>
    <row r="81" spans="1:11" s="9" customFormat="1" ht="35.1" customHeight="1" x14ac:dyDescent="0.2">
      <c r="A81" s="5" t="s">
        <v>14</v>
      </c>
      <c r="B81" s="5" t="s">
        <v>15</v>
      </c>
      <c r="C81" s="6">
        <v>434</v>
      </c>
      <c r="D81" s="7" t="s">
        <v>16</v>
      </c>
      <c r="E81" s="6">
        <v>200</v>
      </c>
      <c r="F81" s="6">
        <v>14.8</v>
      </c>
      <c r="G81" s="8">
        <v>124</v>
      </c>
      <c r="H81" s="8">
        <v>6</v>
      </c>
      <c r="I81" s="8">
        <v>8</v>
      </c>
      <c r="J81" s="8">
        <v>7</v>
      </c>
    </row>
    <row r="82" spans="1:11" ht="35.1" customHeight="1" x14ac:dyDescent="0.25">
      <c r="A82" s="5"/>
      <c r="B82" s="5" t="s">
        <v>17</v>
      </c>
      <c r="C82" s="33" t="s">
        <v>18</v>
      </c>
      <c r="D82" s="11" t="s">
        <v>31</v>
      </c>
      <c r="E82" s="10">
        <v>40</v>
      </c>
      <c r="F82" s="30">
        <v>20</v>
      </c>
      <c r="G82" s="12">
        <v>114</v>
      </c>
      <c r="H82" s="13">
        <v>1.3</v>
      </c>
      <c r="I82" s="12">
        <v>2</v>
      </c>
      <c r="J82" s="12">
        <v>27.3</v>
      </c>
      <c r="K82" s="15"/>
    </row>
    <row r="83" spans="1:11" ht="35.1" customHeight="1" x14ac:dyDescent="0.25">
      <c r="A83" s="16"/>
      <c r="B83" s="16"/>
      <c r="C83" s="49"/>
      <c r="D83" s="18"/>
      <c r="E83" s="19"/>
      <c r="F83" s="20">
        <f>SUM(F81:F82)</f>
        <v>34.799999999999997</v>
      </c>
      <c r="G83" s="21"/>
      <c r="H83" s="21"/>
      <c r="I83" s="21"/>
      <c r="J83" s="21"/>
    </row>
    <row r="84" spans="1:11" ht="30" customHeight="1" x14ac:dyDescent="0.25">
      <c r="A84" s="5" t="s">
        <v>20</v>
      </c>
      <c r="B84" s="5" t="s">
        <v>21</v>
      </c>
      <c r="C84" s="1">
        <v>95</v>
      </c>
      <c r="D84" s="11" t="s">
        <v>56</v>
      </c>
      <c r="E84" s="23" t="s">
        <v>22</v>
      </c>
      <c r="F84" s="24">
        <v>15</v>
      </c>
      <c r="G84" s="25">
        <v>89.6</v>
      </c>
      <c r="H84" s="14">
        <v>6.1</v>
      </c>
      <c r="I84" s="25">
        <v>6.1</v>
      </c>
      <c r="J84" s="25">
        <v>2.7</v>
      </c>
      <c r="K84" s="15"/>
    </row>
    <row r="85" spans="1:11" ht="30" customHeight="1" x14ac:dyDescent="0.25">
      <c r="A85" s="26"/>
      <c r="B85" s="5" t="s">
        <v>23</v>
      </c>
      <c r="C85" s="33">
        <v>259</v>
      </c>
      <c r="D85" s="11" t="s">
        <v>57</v>
      </c>
      <c r="E85" s="10" t="s">
        <v>58</v>
      </c>
      <c r="F85" s="30">
        <v>60</v>
      </c>
      <c r="G85" s="12">
        <v>389</v>
      </c>
      <c r="H85" s="13">
        <v>14.8</v>
      </c>
      <c r="I85" s="12">
        <v>17.600000000000001</v>
      </c>
      <c r="J85" s="12">
        <v>5.8</v>
      </c>
      <c r="K85" s="15"/>
    </row>
    <row r="86" spans="1:11" ht="30" customHeight="1" x14ac:dyDescent="0.25">
      <c r="A86" s="26"/>
      <c r="B86" s="5" t="s">
        <v>25</v>
      </c>
      <c r="C86" s="33">
        <v>331</v>
      </c>
      <c r="D86" s="22" t="s">
        <v>26</v>
      </c>
      <c r="E86" s="23" t="s">
        <v>27</v>
      </c>
      <c r="F86" s="24">
        <v>15</v>
      </c>
      <c r="G86" s="14">
        <v>209.61</v>
      </c>
      <c r="H86" s="13">
        <v>5.6</v>
      </c>
      <c r="I86" s="12">
        <v>4.8</v>
      </c>
      <c r="J86" s="12">
        <v>48.9</v>
      </c>
      <c r="K86" s="15"/>
    </row>
    <row r="87" spans="1:11" ht="30" customHeight="1" x14ac:dyDescent="0.25">
      <c r="A87" s="26"/>
      <c r="B87" s="5" t="s">
        <v>15</v>
      </c>
      <c r="C87" s="27">
        <v>430</v>
      </c>
      <c r="D87" s="55" t="s">
        <v>59</v>
      </c>
      <c r="E87" s="30">
        <v>200</v>
      </c>
      <c r="F87" s="23">
        <v>10</v>
      </c>
      <c r="G87" s="45">
        <v>60</v>
      </c>
      <c r="H87" s="46">
        <v>0</v>
      </c>
      <c r="I87" s="45">
        <v>0</v>
      </c>
      <c r="J87" s="45">
        <v>15</v>
      </c>
    </row>
    <row r="88" spans="1:11" ht="30" customHeight="1" x14ac:dyDescent="0.25">
      <c r="A88" s="26"/>
      <c r="B88" s="5" t="s">
        <v>29</v>
      </c>
      <c r="C88" s="1" t="s">
        <v>18</v>
      </c>
      <c r="D88" s="37" t="s">
        <v>30</v>
      </c>
      <c r="E88" s="38">
        <v>40</v>
      </c>
      <c r="F88" s="10">
        <v>5</v>
      </c>
      <c r="G88" s="41">
        <v>78.239999999999995</v>
      </c>
      <c r="H88" s="40">
        <v>2.6</v>
      </c>
      <c r="I88" s="41">
        <v>0.5</v>
      </c>
      <c r="J88" s="41">
        <v>15.8</v>
      </c>
    </row>
    <row r="89" spans="1:11" ht="28.5" customHeight="1" x14ac:dyDescent="0.25">
      <c r="A89" s="53"/>
      <c r="B89" s="53"/>
      <c r="C89" s="74"/>
      <c r="D89" s="74"/>
      <c r="E89" s="74"/>
      <c r="F89" s="20">
        <f>F88+F87+F86+F85+F84</f>
        <v>105</v>
      </c>
      <c r="G89" s="42"/>
      <c r="H89" s="42"/>
      <c r="I89" s="42"/>
      <c r="J89" s="42"/>
    </row>
    <row r="90" spans="1:11" ht="35.1" customHeight="1" x14ac:dyDescent="0.25">
      <c r="A90" s="53"/>
      <c r="B90" s="53"/>
      <c r="C90" s="89"/>
      <c r="D90" s="89"/>
      <c r="E90" s="89"/>
      <c r="F90" s="20">
        <f>F89+F83</f>
        <v>139.80000000000001</v>
      </c>
      <c r="G90" s="54"/>
      <c r="H90" s="54"/>
      <c r="I90" s="54"/>
      <c r="J90" s="54"/>
    </row>
    <row r="91" spans="1:11" ht="35.1" customHeight="1" x14ac:dyDescent="0.25">
      <c r="A91" s="1" t="s">
        <v>0</v>
      </c>
      <c r="B91" s="76"/>
      <c r="C91" s="76"/>
      <c r="D91" s="76"/>
      <c r="E91" s="1" t="s">
        <v>1</v>
      </c>
      <c r="F91" s="2"/>
      <c r="G91" s="2"/>
      <c r="H91" s="77" t="s">
        <v>2</v>
      </c>
      <c r="I91" s="78"/>
      <c r="J91" s="79"/>
    </row>
    <row r="92" spans="1:11" ht="35.1" customHeight="1" x14ac:dyDescent="0.25">
      <c r="A92" s="67" t="s">
        <v>3</v>
      </c>
      <c r="B92" s="69" t="s">
        <v>4</v>
      </c>
      <c r="C92" s="70" t="s">
        <v>5</v>
      </c>
      <c r="D92" s="70" t="s">
        <v>6</v>
      </c>
      <c r="E92" s="70" t="s">
        <v>7</v>
      </c>
      <c r="F92" s="70" t="s">
        <v>8</v>
      </c>
      <c r="G92" s="72" t="s">
        <v>9</v>
      </c>
      <c r="H92" s="73" t="s">
        <v>10</v>
      </c>
      <c r="I92" s="73"/>
      <c r="J92" s="73"/>
    </row>
    <row r="93" spans="1:11" ht="35.1" customHeight="1" x14ac:dyDescent="0.25">
      <c r="A93" s="68"/>
      <c r="B93" s="69"/>
      <c r="C93" s="71"/>
      <c r="D93" s="71"/>
      <c r="E93" s="71"/>
      <c r="F93" s="71"/>
      <c r="G93" s="72"/>
      <c r="H93" s="4" t="s">
        <v>11</v>
      </c>
      <c r="I93" s="4" t="s">
        <v>12</v>
      </c>
      <c r="J93" s="4" t="s">
        <v>13</v>
      </c>
    </row>
    <row r="94" spans="1:11" s="9" customFormat="1" ht="35.1" customHeight="1" x14ac:dyDescent="0.2">
      <c r="A94" s="5" t="s">
        <v>14</v>
      </c>
      <c r="B94" s="5" t="s">
        <v>15</v>
      </c>
      <c r="C94" s="6">
        <v>434</v>
      </c>
      <c r="D94" s="7" t="s">
        <v>16</v>
      </c>
      <c r="E94" s="6">
        <v>200</v>
      </c>
      <c r="F94" s="6">
        <v>14.8</v>
      </c>
      <c r="G94" s="8">
        <v>124</v>
      </c>
      <c r="H94" s="8">
        <v>6</v>
      </c>
      <c r="I94" s="8">
        <v>8</v>
      </c>
      <c r="J94" s="8">
        <v>7</v>
      </c>
    </row>
    <row r="95" spans="1:11" ht="35.1" customHeight="1" x14ac:dyDescent="0.25">
      <c r="A95" s="5"/>
      <c r="B95" s="5" t="s">
        <v>17</v>
      </c>
      <c r="C95" s="33" t="s">
        <v>18</v>
      </c>
      <c r="D95" s="11" t="s">
        <v>36</v>
      </c>
      <c r="E95" s="30">
        <v>40</v>
      </c>
      <c r="F95" s="30">
        <v>20</v>
      </c>
      <c r="G95" s="12">
        <v>137.6</v>
      </c>
      <c r="H95" s="13">
        <v>1.1000000000000001</v>
      </c>
      <c r="I95" s="14">
        <v>2.16</v>
      </c>
      <c r="J95" s="12">
        <v>18.399999999999999</v>
      </c>
      <c r="K95" s="15"/>
    </row>
    <row r="96" spans="1:11" ht="35.1" customHeight="1" x14ac:dyDescent="0.25">
      <c r="A96" s="16"/>
      <c r="B96" s="16"/>
      <c r="C96" s="49"/>
      <c r="D96" s="18"/>
      <c r="E96" s="19"/>
      <c r="F96" s="20">
        <f>SUM(F94:F95)</f>
        <v>34.799999999999997</v>
      </c>
      <c r="G96" s="21"/>
      <c r="H96" s="21"/>
      <c r="I96" s="21"/>
      <c r="J96" s="21"/>
    </row>
    <row r="97" spans="1:11" ht="30" customHeight="1" x14ac:dyDescent="0.25">
      <c r="A97" s="5" t="s">
        <v>20</v>
      </c>
      <c r="B97" s="5" t="s">
        <v>21</v>
      </c>
      <c r="C97" s="48">
        <v>88</v>
      </c>
      <c r="D97" s="55" t="s">
        <v>60</v>
      </c>
      <c r="E97" s="24" t="s">
        <v>22</v>
      </c>
      <c r="F97" s="23">
        <v>15</v>
      </c>
      <c r="G97" s="56">
        <v>94</v>
      </c>
      <c r="H97" s="56">
        <v>2.8</v>
      </c>
      <c r="I97" s="56">
        <v>8.4</v>
      </c>
      <c r="J97" s="56">
        <v>7.4</v>
      </c>
      <c r="K97" s="15"/>
    </row>
    <row r="98" spans="1:11" ht="30" customHeight="1" x14ac:dyDescent="0.25">
      <c r="A98" s="26"/>
      <c r="B98" s="5" t="s">
        <v>23</v>
      </c>
      <c r="C98" s="33" t="s">
        <v>61</v>
      </c>
      <c r="D98" s="22" t="s">
        <v>62</v>
      </c>
      <c r="E98" s="23" t="s">
        <v>24</v>
      </c>
      <c r="F98" s="10">
        <v>55</v>
      </c>
      <c r="G98" s="12">
        <v>194</v>
      </c>
      <c r="H98" s="13">
        <v>18.2</v>
      </c>
      <c r="I98" s="12">
        <v>10.4</v>
      </c>
      <c r="J98" s="12">
        <v>7</v>
      </c>
      <c r="K98" s="15"/>
    </row>
    <row r="99" spans="1:11" ht="30" customHeight="1" x14ac:dyDescent="0.25">
      <c r="A99" s="26"/>
      <c r="B99" s="5" t="s">
        <v>25</v>
      </c>
      <c r="C99" s="33">
        <v>325</v>
      </c>
      <c r="D99" s="11" t="s">
        <v>39</v>
      </c>
      <c r="E99" s="10">
        <v>150</v>
      </c>
      <c r="F99" s="23">
        <v>20</v>
      </c>
      <c r="G99" s="12">
        <v>256.3</v>
      </c>
      <c r="H99" s="13">
        <v>4.5999999999999996</v>
      </c>
      <c r="I99" s="12">
        <v>7.6</v>
      </c>
      <c r="J99" s="12">
        <v>34.799999999999997</v>
      </c>
    </row>
    <row r="100" spans="1:11" ht="30" customHeight="1" x14ac:dyDescent="0.25">
      <c r="A100" s="26"/>
      <c r="B100" s="5" t="s">
        <v>15</v>
      </c>
      <c r="C100" s="33">
        <v>408</v>
      </c>
      <c r="D100" s="11" t="s">
        <v>63</v>
      </c>
      <c r="E100" s="10">
        <v>200</v>
      </c>
      <c r="F100" s="23">
        <v>10</v>
      </c>
      <c r="G100" s="12">
        <v>163</v>
      </c>
      <c r="H100" s="50">
        <v>0</v>
      </c>
      <c r="I100" s="25">
        <v>0.5</v>
      </c>
      <c r="J100" s="12">
        <v>38.9</v>
      </c>
    </row>
    <row r="101" spans="1:11" ht="30" customHeight="1" x14ac:dyDescent="0.25">
      <c r="A101" s="26"/>
      <c r="B101" s="5" t="s">
        <v>29</v>
      </c>
      <c r="C101" s="1" t="s">
        <v>18</v>
      </c>
      <c r="D101" s="37" t="s">
        <v>30</v>
      </c>
      <c r="E101" s="38">
        <v>40</v>
      </c>
      <c r="F101" s="10">
        <v>5</v>
      </c>
      <c r="G101" s="39">
        <v>78.239999999999995</v>
      </c>
      <c r="H101" s="40">
        <v>2.6</v>
      </c>
      <c r="I101" s="41">
        <v>0.5</v>
      </c>
      <c r="J101" s="41">
        <v>15.8</v>
      </c>
    </row>
    <row r="102" spans="1:11" ht="28.5" customHeight="1" x14ac:dyDescent="0.25">
      <c r="A102" s="53"/>
      <c r="B102" s="53"/>
      <c r="C102" s="74"/>
      <c r="D102" s="74"/>
      <c r="E102" s="74"/>
      <c r="F102" s="20">
        <f>F101+F100+F99+F98+F97</f>
        <v>105</v>
      </c>
      <c r="G102" s="42"/>
      <c r="H102" s="42"/>
      <c r="I102" s="42"/>
      <c r="J102" s="42"/>
    </row>
    <row r="103" spans="1:11" ht="35.1" customHeight="1" x14ac:dyDescent="0.25">
      <c r="A103" s="53"/>
      <c r="B103" s="53"/>
      <c r="C103" s="89"/>
      <c r="D103" s="89"/>
      <c r="E103" s="89"/>
      <c r="F103" s="20">
        <f>F102+F96</f>
        <v>139.80000000000001</v>
      </c>
      <c r="G103" s="54"/>
      <c r="H103" s="54"/>
      <c r="I103" s="54"/>
      <c r="J103" s="54"/>
    </row>
    <row r="104" spans="1:11" ht="35.1" customHeight="1" x14ac:dyDescent="0.25">
      <c r="A104" s="1" t="s">
        <v>0</v>
      </c>
      <c r="B104" s="76"/>
      <c r="C104" s="76"/>
      <c r="D104" s="76"/>
      <c r="E104" s="1" t="s">
        <v>1</v>
      </c>
      <c r="F104" s="2"/>
      <c r="G104" s="2"/>
      <c r="H104" s="77" t="s">
        <v>2</v>
      </c>
      <c r="I104" s="78"/>
      <c r="J104" s="79"/>
    </row>
    <row r="105" spans="1:11" ht="35.1" customHeight="1" x14ac:dyDescent="0.25">
      <c r="A105" s="67" t="s">
        <v>3</v>
      </c>
      <c r="B105" s="69" t="s">
        <v>4</v>
      </c>
      <c r="C105" s="70" t="s">
        <v>5</v>
      </c>
      <c r="D105" s="70" t="s">
        <v>6</v>
      </c>
      <c r="E105" s="70" t="s">
        <v>7</v>
      </c>
      <c r="F105" s="70" t="s">
        <v>8</v>
      </c>
      <c r="G105" s="72" t="s">
        <v>9</v>
      </c>
      <c r="H105" s="73" t="s">
        <v>10</v>
      </c>
      <c r="I105" s="73"/>
      <c r="J105" s="73"/>
    </row>
    <row r="106" spans="1:11" ht="35.1" customHeight="1" x14ac:dyDescent="0.25">
      <c r="A106" s="68"/>
      <c r="B106" s="69"/>
      <c r="C106" s="71"/>
      <c r="D106" s="71"/>
      <c r="E106" s="71"/>
      <c r="F106" s="71"/>
      <c r="G106" s="72"/>
      <c r="H106" s="4" t="s">
        <v>11</v>
      </c>
      <c r="I106" s="4" t="s">
        <v>12</v>
      </c>
      <c r="J106" s="4" t="s">
        <v>13</v>
      </c>
    </row>
    <row r="107" spans="1:11" s="9" customFormat="1" ht="35.1" customHeight="1" x14ac:dyDescent="0.2">
      <c r="A107" s="5" t="s">
        <v>14</v>
      </c>
      <c r="B107" s="5" t="s">
        <v>15</v>
      </c>
      <c r="C107" s="6">
        <v>434</v>
      </c>
      <c r="D107" s="7" t="s">
        <v>16</v>
      </c>
      <c r="E107" s="6">
        <v>200</v>
      </c>
      <c r="F107" s="6">
        <v>14.8</v>
      </c>
      <c r="G107" s="8">
        <v>124</v>
      </c>
      <c r="H107" s="8">
        <v>6</v>
      </c>
      <c r="I107" s="8">
        <v>8</v>
      </c>
      <c r="J107" s="8">
        <v>7</v>
      </c>
    </row>
    <row r="108" spans="1:11" ht="35.1" customHeight="1" x14ac:dyDescent="0.25">
      <c r="A108" s="5"/>
      <c r="B108" s="5" t="s">
        <v>17</v>
      </c>
      <c r="C108" s="10" t="s">
        <v>18</v>
      </c>
      <c r="D108" s="11" t="s">
        <v>19</v>
      </c>
      <c r="E108" s="10">
        <v>40</v>
      </c>
      <c r="F108" s="10">
        <v>20</v>
      </c>
      <c r="G108" s="12">
        <v>110.6</v>
      </c>
      <c r="H108" s="13">
        <v>5</v>
      </c>
      <c r="I108" s="12">
        <v>4.1500000000000004</v>
      </c>
      <c r="J108" s="14">
        <v>16.66</v>
      </c>
      <c r="K108" s="15"/>
    </row>
    <row r="109" spans="1:11" ht="35.1" customHeight="1" x14ac:dyDescent="0.25">
      <c r="A109" s="16"/>
      <c r="B109" s="16"/>
      <c r="C109" s="49"/>
      <c r="D109" s="18"/>
      <c r="E109" s="19"/>
      <c r="F109" s="20">
        <f>SUM(F107:F108)</f>
        <v>34.799999999999997</v>
      </c>
      <c r="G109" s="21"/>
      <c r="H109" s="21"/>
      <c r="I109" s="21"/>
      <c r="J109" s="21"/>
    </row>
    <row r="110" spans="1:11" ht="30" customHeight="1" x14ac:dyDescent="0.25">
      <c r="A110" s="60" t="s">
        <v>20</v>
      </c>
      <c r="B110" s="60" t="s">
        <v>21</v>
      </c>
      <c r="C110" s="1">
        <v>91</v>
      </c>
      <c r="D110" s="11" t="s">
        <v>64</v>
      </c>
      <c r="E110" s="23" t="s">
        <v>22</v>
      </c>
      <c r="F110" s="24">
        <v>15</v>
      </c>
      <c r="G110" s="25">
        <v>120.8</v>
      </c>
      <c r="H110" s="25">
        <v>4.0999999999999996</v>
      </c>
      <c r="I110" s="25">
        <v>8.4</v>
      </c>
      <c r="J110" s="25">
        <v>12.6</v>
      </c>
      <c r="K110" s="15"/>
    </row>
    <row r="111" spans="1:11" ht="30" customHeight="1" x14ac:dyDescent="0.25">
      <c r="A111" s="61"/>
      <c r="B111" s="60" t="s">
        <v>23</v>
      </c>
      <c r="C111" s="27">
        <v>309</v>
      </c>
      <c r="D111" s="44" t="s">
        <v>65</v>
      </c>
      <c r="E111" s="30">
        <v>250</v>
      </c>
      <c r="F111" s="24">
        <v>74</v>
      </c>
      <c r="G111" s="45">
        <v>353.8</v>
      </c>
      <c r="H111" s="46">
        <v>15.6</v>
      </c>
      <c r="I111" s="45">
        <v>16.399999999999999</v>
      </c>
      <c r="J111" s="45">
        <v>16.899999999999999</v>
      </c>
      <c r="K111" s="15"/>
    </row>
    <row r="112" spans="1:11" ht="30" customHeight="1" x14ac:dyDescent="0.25">
      <c r="A112" s="62"/>
      <c r="B112" s="60" t="s">
        <v>15</v>
      </c>
      <c r="C112" s="33">
        <v>402</v>
      </c>
      <c r="D112" s="11" t="s">
        <v>66</v>
      </c>
      <c r="E112" s="23">
        <v>200</v>
      </c>
      <c r="F112" s="24">
        <v>10</v>
      </c>
      <c r="G112" s="12">
        <v>176</v>
      </c>
      <c r="H112" s="13">
        <v>0</v>
      </c>
      <c r="I112" s="25">
        <v>0.1</v>
      </c>
      <c r="J112" s="12">
        <v>45.7</v>
      </c>
    </row>
    <row r="113" spans="1:11" ht="30" customHeight="1" x14ac:dyDescent="0.25">
      <c r="A113" s="62"/>
      <c r="B113" s="60" t="s">
        <v>29</v>
      </c>
      <c r="C113" s="48" t="s">
        <v>18</v>
      </c>
      <c r="D113" s="28" t="s">
        <v>30</v>
      </c>
      <c r="E113" s="30">
        <v>50</v>
      </c>
      <c r="F113" s="30">
        <v>6</v>
      </c>
      <c r="G113" s="45">
        <v>97.8</v>
      </c>
      <c r="H113" s="46">
        <v>3.25</v>
      </c>
      <c r="I113" s="45">
        <v>0.62</v>
      </c>
      <c r="J113" s="45">
        <v>19.75</v>
      </c>
    </row>
    <row r="114" spans="1:11" ht="28.5" customHeight="1" x14ac:dyDescent="0.25">
      <c r="A114" s="53"/>
      <c r="B114" s="53"/>
      <c r="C114" s="74"/>
      <c r="D114" s="74"/>
      <c r="E114" s="74"/>
      <c r="F114" s="20">
        <f>SUM(F110:F113)</f>
        <v>105</v>
      </c>
      <c r="G114" s="42"/>
      <c r="H114" s="42"/>
      <c r="I114" s="42"/>
      <c r="J114" s="42"/>
    </row>
    <row r="115" spans="1:11" ht="35.1" customHeight="1" x14ac:dyDescent="0.25">
      <c r="A115" s="53"/>
      <c r="B115" s="53"/>
      <c r="C115" s="89"/>
      <c r="D115" s="89"/>
      <c r="E115" s="89"/>
      <c r="F115" s="20">
        <f>F114+F109</f>
        <v>139.80000000000001</v>
      </c>
      <c r="G115" s="54"/>
      <c r="H115" s="54"/>
      <c r="I115" s="54"/>
      <c r="J115" s="54"/>
    </row>
    <row r="116" spans="1:11" ht="35.1" customHeight="1" x14ac:dyDescent="0.25">
      <c r="A116" s="1" t="s">
        <v>0</v>
      </c>
      <c r="B116" s="76"/>
      <c r="C116" s="76"/>
      <c r="D116" s="76"/>
      <c r="E116" s="1" t="s">
        <v>1</v>
      </c>
      <c r="F116" s="2"/>
      <c r="G116" s="2"/>
      <c r="H116" s="77" t="s">
        <v>2</v>
      </c>
      <c r="I116" s="78"/>
      <c r="J116" s="79"/>
    </row>
    <row r="117" spans="1:11" ht="35.1" customHeight="1" x14ac:dyDescent="0.25">
      <c r="A117" s="67" t="s">
        <v>3</v>
      </c>
      <c r="B117" s="69" t="s">
        <v>4</v>
      </c>
      <c r="C117" s="70" t="s">
        <v>5</v>
      </c>
      <c r="D117" s="70" t="s">
        <v>6</v>
      </c>
      <c r="E117" s="70" t="s">
        <v>7</v>
      </c>
      <c r="F117" s="70" t="s">
        <v>8</v>
      </c>
      <c r="G117" s="72" t="s">
        <v>9</v>
      </c>
      <c r="H117" s="73" t="s">
        <v>10</v>
      </c>
      <c r="I117" s="73"/>
      <c r="J117" s="73"/>
    </row>
    <row r="118" spans="1:11" ht="35.1" customHeight="1" x14ac:dyDescent="0.25">
      <c r="A118" s="68"/>
      <c r="B118" s="69"/>
      <c r="C118" s="71"/>
      <c r="D118" s="71"/>
      <c r="E118" s="71"/>
      <c r="F118" s="71"/>
      <c r="G118" s="72"/>
      <c r="H118" s="4" t="s">
        <v>11</v>
      </c>
      <c r="I118" s="4" t="s">
        <v>12</v>
      </c>
      <c r="J118" s="4" t="s">
        <v>13</v>
      </c>
    </row>
    <row r="119" spans="1:11" s="9" customFormat="1" ht="35.1" customHeight="1" x14ac:dyDescent="0.2">
      <c r="A119" s="5" t="s">
        <v>14</v>
      </c>
      <c r="B119" s="5" t="s">
        <v>15</v>
      </c>
      <c r="C119" s="6">
        <v>434</v>
      </c>
      <c r="D119" s="7" t="s">
        <v>16</v>
      </c>
      <c r="E119" s="6">
        <v>200</v>
      </c>
      <c r="F119" s="6">
        <v>14.8</v>
      </c>
      <c r="G119" s="8">
        <v>124</v>
      </c>
      <c r="H119" s="8">
        <v>6</v>
      </c>
      <c r="I119" s="8">
        <v>8</v>
      </c>
      <c r="J119" s="8">
        <v>7</v>
      </c>
    </row>
    <row r="120" spans="1:11" ht="35.1" customHeight="1" x14ac:dyDescent="0.25">
      <c r="A120" s="5"/>
      <c r="B120" s="5" t="s">
        <v>17</v>
      </c>
      <c r="C120" s="33" t="s">
        <v>18</v>
      </c>
      <c r="D120" s="11" t="s">
        <v>31</v>
      </c>
      <c r="E120" s="10">
        <v>40</v>
      </c>
      <c r="F120" s="30">
        <v>20</v>
      </c>
      <c r="G120" s="12">
        <v>114</v>
      </c>
      <c r="H120" s="13">
        <v>1.3</v>
      </c>
      <c r="I120" s="12">
        <v>2</v>
      </c>
      <c r="J120" s="12">
        <v>27.3</v>
      </c>
      <c r="K120" s="15"/>
    </row>
    <row r="121" spans="1:11" ht="35.1" customHeight="1" x14ac:dyDescent="0.25">
      <c r="A121" s="16"/>
      <c r="B121" s="16"/>
      <c r="C121" s="49"/>
      <c r="D121" s="18"/>
      <c r="E121" s="19"/>
      <c r="F121" s="20">
        <f>SUM(F119:F120)</f>
        <v>34.799999999999997</v>
      </c>
      <c r="G121" s="21"/>
      <c r="H121" s="21"/>
      <c r="I121" s="21"/>
      <c r="J121" s="21"/>
    </row>
    <row r="122" spans="1:11" ht="30" customHeight="1" x14ac:dyDescent="0.25">
      <c r="A122" s="5" t="s">
        <v>20</v>
      </c>
      <c r="B122" s="5" t="s">
        <v>21</v>
      </c>
      <c r="C122" s="1" t="s">
        <v>41</v>
      </c>
      <c r="D122" s="22" t="s">
        <v>42</v>
      </c>
      <c r="E122" s="23" t="s">
        <v>43</v>
      </c>
      <c r="F122" s="23">
        <v>15</v>
      </c>
      <c r="G122" s="25">
        <v>203.04</v>
      </c>
      <c r="H122" s="25">
        <v>6.9</v>
      </c>
      <c r="I122" s="25">
        <v>7.6</v>
      </c>
      <c r="J122" s="25">
        <v>7.1</v>
      </c>
    </row>
    <row r="123" spans="1:11" ht="30" customHeight="1" x14ac:dyDescent="0.25">
      <c r="A123" s="26"/>
      <c r="B123" s="5" t="s">
        <v>23</v>
      </c>
      <c r="C123" s="33" t="s">
        <v>67</v>
      </c>
      <c r="D123" s="22" t="s">
        <v>68</v>
      </c>
      <c r="E123" s="23" t="s">
        <v>24</v>
      </c>
      <c r="F123" s="10">
        <v>55</v>
      </c>
      <c r="G123" s="12">
        <v>284</v>
      </c>
      <c r="H123" s="13">
        <v>14.8</v>
      </c>
      <c r="I123" s="12">
        <v>14.7</v>
      </c>
      <c r="J123" s="12">
        <v>9.3000000000000007</v>
      </c>
      <c r="K123" s="15"/>
    </row>
    <row r="124" spans="1:11" s="64" customFormat="1" ht="30" customHeight="1" x14ac:dyDescent="0.25">
      <c r="A124" s="26"/>
      <c r="B124" s="5" t="s">
        <v>25</v>
      </c>
      <c r="C124" s="33">
        <v>323</v>
      </c>
      <c r="D124" s="22" t="s">
        <v>49</v>
      </c>
      <c r="E124" s="23">
        <v>150</v>
      </c>
      <c r="F124" s="23">
        <v>20</v>
      </c>
      <c r="G124" s="12">
        <v>183.8</v>
      </c>
      <c r="H124" s="13">
        <v>3.6</v>
      </c>
      <c r="I124" s="12">
        <v>4.8</v>
      </c>
      <c r="J124" s="12">
        <v>37.1</v>
      </c>
      <c r="K124" s="63"/>
    </row>
    <row r="125" spans="1:11" ht="30" customHeight="1" x14ac:dyDescent="0.25">
      <c r="A125" s="26"/>
      <c r="B125" s="5" t="s">
        <v>15</v>
      </c>
      <c r="C125" s="33">
        <v>436</v>
      </c>
      <c r="D125" s="11" t="s">
        <v>69</v>
      </c>
      <c r="E125" s="23">
        <v>200</v>
      </c>
      <c r="F125" s="23">
        <v>10</v>
      </c>
      <c r="G125" s="14">
        <v>97.5</v>
      </c>
      <c r="H125" s="13">
        <v>0.1</v>
      </c>
      <c r="I125" s="12">
        <v>0</v>
      </c>
      <c r="J125" s="12">
        <v>24.3</v>
      </c>
    </row>
    <row r="126" spans="1:11" ht="30" customHeight="1" x14ac:dyDescent="0.25">
      <c r="A126" s="26"/>
      <c r="B126" s="5" t="s">
        <v>29</v>
      </c>
      <c r="C126" s="1" t="s">
        <v>18</v>
      </c>
      <c r="D126" s="37" t="s">
        <v>30</v>
      </c>
      <c r="E126" s="38">
        <v>40</v>
      </c>
      <c r="F126" s="10">
        <v>5</v>
      </c>
      <c r="G126" s="39">
        <v>78.239999999999995</v>
      </c>
      <c r="H126" s="40">
        <v>2.6</v>
      </c>
      <c r="I126" s="41">
        <v>0.5</v>
      </c>
      <c r="J126" s="41">
        <v>15.8</v>
      </c>
    </row>
    <row r="127" spans="1:11" ht="28.5" customHeight="1" x14ac:dyDescent="0.25">
      <c r="A127" s="53"/>
      <c r="B127" s="53"/>
      <c r="C127" s="74"/>
      <c r="D127" s="74"/>
      <c r="E127" s="74"/>
      <c r="F127" s="20">
        <f>SUM(F122:F126)</f>
        <v>105</v>
      </c>
      <c r="G127" s="42"/>
      <c r="H127" s="42"/>
      <c r="I127" s="42"/>
      <c r="J127" s="42"/>
    </row>
    <row r="128" spans="1:11" ht="35.1" customHeight="1" x14ac:dyDescent="0.25">
      <c r="A128" s="53"/>
      <c r="B128" s="53"/>
      <c r="C128" s="89"/>
      <c r="D128" s="89"/>
      <c r="E128" s="89"/>
      <c r="F128" s="20">
        <f>F127+F121</f>
        <v>139.80000000000001</v>
      </c>
      <c r="G128" s="54"/>
      <c r="H128" s="54"/>
      <c r="I128" s="54"/>
      <c r="J128" s="54"/>
    </row>
    <row r="129" spans="1:11" ht="35.1" customHeight="1" x14ac:dyDescent="0.25">
      <c r="A129" s="1" t="s">
        <v>0</v>
      </c>
      <c r="B129" s="76"/>
      <c r="C129" s="76"/>
      <c r="D129" s="76"/>
      <c r="E129" s="1" t="s">
        <v>1</v>
      </c>
      <c r="F129" s="2"/>
      <c r="G129" s="2"/>
      <c r="H129" s="77" t="s">
        <v>2</v>
      </c>
      <c r="I129" s="78"/>
      <c r="J129" s="79"/>
    </row>
    <row r="130" spans="1:11" ht="35.1" customHeight="1" x14ac:dyDescent="0.25">
      <c r="A130" s="67" t="s">
        <v>3</v>
      </c>
      <c r="B130" s="69" t="s">
        <v>4</v>
      </c>
      <c r="C130" s="70" t="s">
        <v>5</v>
      </c>
      <c r="D130" s="70" t="s">
        <v>6</v>
      </c>
      <c r="E130" s="70" t="s">
        <v>7</v>
      </c>
      <c r="F130" s="70" t="s">
        <v>8</v>
      </c>
      <c r="G130" s="72" t="s">
        <v>9</v>
      </c>
      <c r="H130" s="73" t="s">
        <v>10</v>
      </c>
      <c r="I130" s="73"/>
      <c r="J130" s="73"/>
    </row>
    <row r="131" spans="1:11" ht="35.1" customHeight="1" x14ac:dyDescent="0.25">
      <c r="A131" s="68"/>
      <c r="B131" s="69"/>
      <c r="C131" s="71"/>
      <c r="D131" s="71"/>
      <c r="E131" s="71"/>
      <c r="F131" s="71"/>
      <c r="G131" s="72"/>
      <c r="H131" s="4" t="s">
        <v>11</v>
      </c>
      <c r="I131" s="4" t="s">
        <v>12</v>
      </c>
      <c r="J131" s="4" t="s">
        <v>13</v>
      </c>
    </row>
    <row r="132" spans="1:11" s="9" customFormat="1" ht="35.1" customHeight="1" x14ac:dyDescent="0.2">
      <c r="A132" s="5" t="s">
        <v>14</v>
      </c>
      <c r="B132" s="5" t="s">
        <v>15</v>
      </c>
      <c r="C132" s="6">
        <v>434</v>
      </c>
      <c r="D132" s="7" t="s">
        <v>16</v>
      </c>
      <c r="E132" s="6">
        <v>200</v>
      </c>
      <c r="F132" s="6">
        <v>14.8</v>
      </c>
      <c r="G132" s="8">
        <v>124</v>
      </c>
      <c r="H132" s="8">
        <v>6</v>
      </c>
      <c r="I132" s="8">
        <v>8</v>
      </c>
      <c r="J132" s="8">
        <v>7</v>
      </c>
    </row>
    <row r="133" spans="1:11" ht="35.1" customHeight="1" x14ac:dyDescent="0.25">
      <c r="A133" s="5"/>
      <c r="B133" s="5" t="s">
        <v>17</v>
      </c>
      <c r="C133" s="33" t="s">
        <v>18</v>
      </c>
      <c r="D133" s="11" t="s">
        <v>36</v>
      </c>
      <c r="E133" s="30">
        <v>40</v>
      </c>
      <c r="F133" s="30">
        <v>20</v>
      </c>
      <c r="G133" s="12">
        <v>137.6</v>
      </c>
      <c r="H133" s="13">
        <v>1.1000000000000001</v>
      </c>
      <c r="I133" s="14">
        <v>2.16</v>
      </c>
      <c r="J133" s="12">
        <v>18.399999999999999</v>
      </c>
      <c r="K133" s="15"/>
    </row>
    <row r="134" spans="1:11" ht="35.1" customHeight="1" x14ac:dyDescent="0.25">
      <c r="A134" s="16"/>
      <c r="B134" s="16"/>
      <c r="C134" s="17"/>
      <c r="D134" s="18"/>
      <c r="E134" s="19"/>
      <c r="F134" s="20">
        <f>SUM(F132:F133)</f>
        <v>34.799999999999997</v>
      </c>
      <c r="G134" s="21"/>
      <c r="H134" s="21"/>
      <c r="I134" s="21"/>
      <c r="J134" s="21"/>
    </row>
    <row r="135" spans="1:11" ht="30" customHeight="1" x14ac:dyDescent="0.25">
      <c r="A135" s="5" t="s">
        <v>20</v>
      </c>
      <c r="B135" s="5" t="s">
        <v>21</v>
      </c>
      <c r="C135" s="24">
        <v>95</v>
      </c>
      <c r="D135" s="44" t="s">
        <v>70</v>
      </c>
      <c r="E135" s="24" t="s">
        <v>22</v>
      </c>
      <c r="F135" s="24">
        <v>15</v>
      </c>
      <c r="G135" s="14">
        <v>126.8</v>
      </c>
      <c r="H135" s="57">
        <v>6.8</v>
      </c>
      <c r="I135" s="57">
        <v>12.2</v>
      </c>
      <c r="J135" s="57">
        <v>16.899999999999999</v>
      </c>
      <c r="K135" s="15"/>
    </row>
    <row r="136" spans="1:11" ht="30" customHeight="1" x14ac:dyDescent="0.25">
      <c r="A136" s="26"/>
      <c r="B136" s="5" t="s">
        <v>23</v>
      </c>
      <c r="C136" s="30">
        <v>306</v>
      </c>
      <c r="D136" s="44" t="s">
        <v>71</v>
      </c>
      <c r="E136" s="30">
        <v>250</v>
      </c>
      <c r="F136" s="24">
        <v>74</v>
      </c>
      <c r="G136" s="45">
        <v>470.8</v>
      </c>
      <c r="H136" s="46">
        <v>19.399999999999999</v>
      </c>
      <c r="I136" s="45">
        <v>16.600000000000001</v>
      </c>
      <c r="J136" s="45">
        <v>48.8</v>
      </c>
      <c r="K136" s="15"/>
    </row>
    <row r="137" spans="1:11" ht="30" customHeight="1" x14ac:dyDescent="0.25">
      <c r="A137" s="51"/>
      <c r="B137" s="5" t="s">
        <v>15</v>
      </c>
      <c r="C137" s="30">
        <v>430</v>
      </c>
      <c r="D137" s="55" t="s">
        <v>59</v>
      </c>
      <c r="E137" s="30">
        <v>200</v>
      </c>
      <c r="F137" s="24">
        <v>10</v>
      </c>
      <c r="G137" s="45">
        <v>60</v>
      </c>
      <c r="H137" s="46">
        <v>0</v>
      </c>
      <c r="I137" s="45">
        <v>0</v>
      </c>
      <c r="J137" s="45">
        <v>15</v>
      </c>
      <c r="K137" s="15"/>
    </row>
    <row r="138" spans="1:11" ht="30" customHeight="1" x14ac:dyDescent="0.25">
      <c r="A138" s="51"/>
      <c r="B138" s="5" t="s">
        <v>29</v>
      </c>
      <c r="C138" s="24" t="s">
        <v>18</v>
      </c>
      <c r="D138" s="28" t="s">
        <v>30</v>
      </c>
      <c r="E138" s="30">
        <v>50</v>
      </c>
      <c r="F138" s="30">
        <v>6</v>
      </c>
      <c r="G138" s="45">
        <v>97.8</v>
      </c>
      <c r="H138" s="46">
        <v>3.25</v>
      </c>
      <c r="I138" s="45">
        <v>0.62</v>
      </c>
      <c r="J138" s="45">
        <v>19.8</v>
      </c>
    </row>
    <row r="139" spans="1:11" ht="30" customHeight="1" x14ac:dyDescent="0.25">
      <c r="A139" s="53"/>
      <c r="B139" s="53"/>
      <c r="C139" s="74"/>
      <c r="D139" s="74"/>
      <c r="E139" s="74"/>
      <c r="F139" s="20">
        <f>SUM(F135:F138)</f>
        <v>105</v>
      </c>
      <c r="G139" s="42"/>
      <c r="H139" s="42"/>
      <c r="I139" s="42"/>
      <c r="J139" s="42"/>
    </row>
    <row r="140" spans="1:11" ht="35.1" customHeight="1" x14ac:dyDescent="0.25">
      <c r="A140" s="53"/>
      <c r="B140" s="53"/>
      <c r="C140" s="89"/>
      <c r="D140" s="89"/>
      <c r="E140" s="89"/>
      <c r="F140" s="20">
        <f>F139+F134</f>
        <v>139.80000000000001</v>
      </c>
      <c r="G140" s="54"/>
      <c r="H140" s="54"/>
      <c r="I140" s="54"/>
      <c r="J140" s="54"/>
    </row>
    <row r="141" spans="1:11" ht="11.45" customHeight="1" x14ac:dyDescent="0.25">
      <c r="A141" s="3"/>
      <c r="B141" s="3"/>
      <c r="C141" s="65"/>
      <c r="D141" s="66"/>
      <c r="E141" s="66"/>
      <c r="F141" s="66"/>
      <c r="G141" s="66"/>
      <c r="H141" s="66"/>
      <c r="I141" s="66"/>
      <c r="J141" s="66"/>
    </row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</sheetData>
  <mergeCells count="132">
    <mergeCell ref="G130:G131"/>
    <mergeCell ref="H130:J130"/>
    <mergeCell ref="C139:E139"/>
    <mergeCell ref="C140:E140"/>
    <mergeCell ref="A130:A131"/>
    <mergeCell ref="B130:B131"/>
    <mergeCell ref="C130:C131"/>
    <mergeCell ref="D130:D131"/>
    <mergeCell ref="E130:E131"/>
    <mergeCell ref="F130:F131"/>
    <mergeCell ref="G117:G118"/>
    <mergeCell ref="H117:J117"/>
    <mergeCell ref="C127:E127"/>
    <mergeCell ref="C128:E128"/>
    <mergeCell ref="B129:D129"/>
    <mergeCell ref="H129:J129"/>
    <mergeCell ref="A117:A118"/>
    <mergeCell ref="B117:B118"/>
    <mergeCell ref="C117:C118"/>
    <mergeCell ref="D117:D118"/>
    <mergeCell ref="E117:E118"/>
    <mergeCell ref="F117:F118"/>
    <mergeCell ref="G105:G106"/>
    <mergeCell ref="H105:J105"/>
    <mergeCell ref="C114:E114"/>
    <mergeCell ref="C115:E115"/>
    <mergeCell ref="B116:D116"/>
    <mergeCell ref="H116:J116"/>
    <mergeCell ref="A105:A106"/>
    <mergeCell ref="B105:B106"/>
    <mergeCell ref="C105:C106"/>
    <mergeCell ref="D105:D106"/>
    <mergeCell ref="E105:E106"/>
    <mergeCell ref="F105:F106"/>
    <mergeCell ref="G92:G93"/>
    <mergeCell ref="H92:J92"/>
    <mergeCell ref="C102:E102"/>
    <mergeCell ref="C103:E103"/>
    <mergeCell ref="B104:D104"/>
    <mergeCell ref="H104:J104"/>
    <mergeCell ref="A92:A93"/>
    <mergeCell ref="B92:B93"/>
    <mergeCell ref="C92:C93"/>
    <mergeCell ref="D92:D93"/>
    <mergeCell ref="E92:E93"/>
    <mergeCell ref="F92:F93"/>
    <mergeCell ref="G79:G80"/>
    <mergeCell ref="H79:J79"/>
    <mergeCell ref="C89:E89"/>
    <mergeCell ref="C90:E90"/>
    <mergeCell ref="B91:D91"/>
    <mergeCell ref="H91:J91"/>
    <mergeCell ref="A79:A80"/>
    <mergeCell ref="B79:B80"/>
    <mergeCell ref="C79:C80"/>
    <mergeCell ref="D79:D80"/>
    <mergeCell ref="E79:E80"/>
    <mergeCell ref="F79:F80"/>
    <mergeCell ref="G67:G68"/>
    <mergeCell ref="H67:J67"/>
    <mergeCell ref="C76:E76"/>
    <mergeCell ref="C77:E77"/>
    <mergeCell ref="B78:D78"/>
    <mergeCell ref="H78:J78"/>
    <mergeCell ref="A67:A68"/>
    <mergeCell ref="B67:B68"/>
    <mergeCell ref="C67:C68"/>
    <mergeCell ref="D67:D68"/>
    <mergeCell ref="E67:E68"/>
    <mergeCell ref="F67:F68"/>
    <mergeCell ref="G54:G55"/>
    <mergeCell ref="H54:J54"/>
    <mergeCell ref="C64:E64"/>
    <mergeCell ref="C65:E65"/>
    <mergeCell ref="B66:D66"/>
    <mergeCell ref="H66:J66"/>
    <mergeCell ref="A54:A55"/>
    <mergeCell ref="B54:B55"/>
    <mergeCell ref="C54:C55"/>
    <mergeCell ref="D54:D55"/>
    <mergeCell ref="E54:E55"/>
    <mergeCell ref="F54:F55"/>
    <mergeCell ref="G41:G42"/>
    <mergeCell ref="H41:J41"/>
    <mergeCell ref="C51:E51"/>
    <mergeCell ref="C52:E52"/>
    <mergeCell ref="B53:D53"/>
    <mergeCell ref="H53:J53"/>
    <mergeCell ref="A41:A42"/>
    <mergeCell ref="B41:B42"/>
    <mergeCell ref="C41:C42"/>
    <mergeCell ref="D41:D42"/>
    <mergeCell ref="E41:E42"/>
    <mergeCell ref="F41:F42"/>
    <mergeCell ref="C38:E38"/>
    <mergeCell ref="C39:E39"/>
    <mergeCell ref="B40:D40"/>
    <mergeCell ref="H40:J40"/>
    <mergeCell ref="A28:A29"/>
    <mergeCell ref="B28:B29"/>
    <mergeCell ref="C28:C29"/>
    <mergeCell ref="D28:D29"/>
    <mergeCell ref="E28:E29"/>
    <mergeCell ref="F28:F29"/>
    <mergeCell ref="B27:D27"/>
    <mergeCell ref="H27:J27"/>
    <mergeCell ref="A15:A16"/>
    <mergeCell ref="B15:B16"/>
    <mergeCell ref="C15:C16"/>
    <mergeCell ref="D15:D16"/>
    <mergeCell ref="E15:E16"/>
    <mergeCell ref="F15:F16"/>
    <mergeCell ref="G28:G29"/>
    <mergeCell ref="H28:J28"/>
    <mergeCell ref="C13:E13"/>
    <mergeCell ref="B14:D14"/>
    <mergeCell ref="H14:J14"/>
    <mergeCell ref="B1:D1"/>
    <mergeCell ref="H1:J1"/>
    <mergeCell ref="G15:G16"/>
    <mergeCell ref="H15:J15"/>
    <mergeCell ref="C25:E25"/>
    <mergeCell ref="C26:E26"/>
    <mergeCell ref="A2:A3"/>
    <mergeCell ref="B2:B3"/>
    <mergeCell ref="C2:C3"/>
    <mergeCell ref="D2:D3"/>
    <mergeCell ref="E2:E3"/>
    <mergeCell ref="F2:F3"/>
    <mergeCell ref="G2:G3"/>
    <mergeCell ref="H2:J2"/>
    <mergeCell ref="C12:E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2023-04-28T13:13:28Z</dcterms:modified>
</cp:coreProperties>
</file>