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filterPrivacy="1"/>
  <bookViews>
    <workbookView xWindow="0" yWindow="0" windowWidth="20730" windowHeight="11760"/>
  </bookViews>
  <sheets>
    <sheet name="7-11 лет с молоком 151,8 руб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9" i="1" l="1"/>
  <c r="D19" i="1"/>
  <c r="H21" i="1"/>
  <c r="H22" i="1" s="1"/>
  <c r="G21" i="1"/>
  <c r="G22" i="1" s="1"/>
  <c r="F21" i="1"/>
  <c r="F22" i="1" s="1"/>
  <c r="E21" i="1"/>
  <c r="E22" i="1" s="1"/>
  <c r="D20" i="1"/>
</calcChain>
</file>

<file path=xl/sharedStrings.xml><?xml version="1.0" encoding="utf-8"?>
<sst xmlns="http://schemas.openxmlformats.org/spreadsheetml/2006/main" count="41" uniqueCount="38">
  <si>
    <t>Отд/корпус</t>
  </si>
  <si>
    <t>№ рец.</t>
  </si>
  <si>
    <t>Блюдо</t>
  </si>
  <si>
    <t>Масса порции</t>
  </si>
  <si>
    <t>Цена</t>
  </si>
  <si>
    <t>Пищевые вещества (г)</t>
  </si>
  <si>
    <t>Б</t>
  </si>
  <si>
    <t>Ж</t>
  </si>
  <si>
    <t>У</t>
  </si>
  <si>
    <t xml:space="preserve">Молоко </t>
  </si>
  <si>
    <t>к/к</t>
  </si>
  <si>
    <t>99/73</t>
  </si>
  <si>
    <t>Каша гречневая рассыпчатая</t>
  </si>
  <si>
    <t>Чай с сахаром</t>
  </si>
  <si>
    <t>Итого за 12 дней</t>
  </si>
  <si>
    <t>Итого среднее за день</t>
  </si>
  <si>
    <t xml:space="preserve">                                                                           Приложение к цикличному двухнедельному меню</t>
  </si>
  <si>
    <t>*  - Сборник методических рекомендаций по организации питания детей и подростков в учреждениях образования Санкт-Петербурга,СПб,2008,под редакцией Куткиной М.Н.</t>
  </si>
  <si>
    <t>**- Сборник рецептур блюд и кулинарных изделий для питания школьников. Могильный М.П., Тутельян В.А., М.:ДеЛи Принт 2005 г.</t>
  </si>
  <si>
    <t xml:space="preserve"> Таблицы химического состава и калорийности российских продуктов питания.Справочник.-Москва,ДеЛи принт,2007.-276с.Редакция Скурихина И.М.;Тутельяна В.А. </t>
  </si>
  <si>
    <t xml:space="preserve">  Допускаются отклонения в случае сбоев поставки в наименованиях по фруктам, джемам, напиткам, сезонные замены овощей и фруктов.</t>
  </si>
  <si>
    <t>Суп картофельный с горохом и гренками</t>
  </si>
  <si>
    <t>200/10</t>
  </si>
  <si>
    <t>Хлеб ржано-пшеничный обогащенный микронутриентами</t>
  </si>
  <si>
    <t>Зефир в ассортименте</t>
  </si>
  <si>
    <t>79/01</t>
  </si>
  <si>
    <t>Хлопья кукурузные</t>
  </si>
  <si>
    <t>НА ВЫБОР</t>
  </si>
  <si>
    <t>Салат из моркови с маслом растительным</t>
  </si>
  <si>
    <t>336/03</t>
  </si>
  <si>
    <t>Бульон куриный с гренками</t>
  </si>
  <si>
    <t>200/15/10</t>
  </si>
  <si>
    <t>Мясо тушеное (свинина)</t>
  </si>
  <si>
    <t>Компот из свежезамороженных ягод (черная смородина)</t>
  </si>
  <si>
    <t>НА ВЫБОР 1 блюдо и напиток</t>
  </si>
  <si>
    <t>1 День</t>
  </si>
  <si>
    <t>МОУ "СОШ "Свердловский ЦО"</t>
  </si>
  <si>
    <t>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</si>
</sst>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FF0000"/>
      <name val="Times New Roman"/>
      <family val="1"/>
      <charset val="204"/>
    </font>
    <font>
      <sz val="11"/>
      <name val="Times New Roman"/>
      <family val="1"/>
      <charset val="204"/>
    </font>
    <font>
      <sz val="8"/>
      <color theme="1"/>
      <name val="Arial"/>
      <family val="2"/>
      <charset val="204"/>
    </font>
    <font>
      <sz val="10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7"/>
      <color theme="1"/>
      <name val="Times New Roman"/>
      <family val="1"/>
      <charset val="204"/>
    </font>
    <font>
      <sz val="7"/>
      <color theme="1"/>
      <name val="Times New Roman"/>
      <family val="1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76">
    <xf numFmtId="0" fontId="0" fillId="0" borderId="0" xfId="0"/>
    <xf numFmtId="0" fontId="3" fillId="0" borderId="3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4" fillId="0" borderId="0" xfId="0" applyFont="1"/>
    <xf numFmtId="0" fontId="4" fillId="0" borderId="0" xfId="0" applyFont="1" applyAlignment="1">
      <alignment vertical="center"/>
    </xf>
    <xf numFmtId="0" fontId="5" fillId="0" borderId="3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/>
    </xf>
    <xf numFmtId="0" fontId="9" fillId="3" borderId="3" xfId="0" applyFont="1" applyFill="1" applyBorder="1" applyAlignment="1">
      <alignment horizontal="center" vertical="center"/>
    </xf>
    <xf numFmtId="164" fontId="5" fillId="3" borderId="3" xfId="0" applyNumberFormat="1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6" fillId="0" borderId="3" xfId="1" applyFont="1" applyBorder="1" applyAlignment="1">
      <alignment horizontal="center" vertical="center"/>
    </xf>
    <xf numFmtId="2" fontId="5" fillId="3" borderId="3" xfId="0" applyNumberFormat="1" applyFont="1" applyFill="1" applyBorder="1" applyAlignment="1">
      <alignment horizontal="center" vertical="center" wrapText="1"/>
    </xf>
    <xf numFmtId="164" fontId="5" fillId="0" borderId="3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9" fillId="0" borderId="3" xfId="0" applyFont="1" applyBorder="1" applyAlignment="1">
      <alignment vertical="center"/>
    </xf>
    <xf numFmtId="2" fontId="5" fillId="0" borderId="3" xfId="0" applyNumberFormat="1" applyFont="1" applyBorder="1" applyAlignment="1">
      <alignment horizontal="center" vertical="center" wrapText="1"/>
    </xf>
    <xf numFmtId="0" fontId="9" fillId="0" borderId="0" xfId="0" applyFont="1" applyAlignment="1">
      <alignment vertical="center"/>
    </xf>
    <xf numFmtId="164" fontId="5" fillId="0" borderId="0" xfId="0" applyNumberFormat="1" applyFont="1" applyAlignment="1">
      <alignment horizontal="center" vertical="center" wrapText="1"/>
    </xf>
    <xf numFmtId="0" fontId="4" fillId="0" borderId="0" xfId="0" applyFont="1" applyAlignment="1">
      <alignment horizontal="left"/>
    </xf>
    <xf numFmtId="0" fontId="12" fillId="0" borderId="0" xfId="0" applyFont="1" applyAlignment="1">
      <alignment vertical="center"/>
    </xf>
    <xf numFmtId="0" fontId="12" fillId="0" borderId="0" xfId="0" applyFont="1"/>
    <xf numFmtId="0" fontId="6" fillId="0" borderId="3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left" vertical="center"/>
    </xf>
    <xf numFmtId="164" fontId="7" fillId="0" borderId="3" xfId="0" applyNumberFormat="1" applyFont="1" applyFill="1" applyBorder="1" applyAlignment="1">
      <alignment horizontal="center" vertical="center" wrapText="1"/>
    </xf>
    <xf numFmtId="0" fontId="6" fillId="0" borderId="3" xfId="0" applyNumberFormat="1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left" vertical="center" wrapText="1"/>
    </xf>
    <xf numFmtId="0" fontId="7" fillId="0" borderId="3" xfId="0" applyNumberFormat="1" applyFont="1" applyFill="1" applyBorder="1" applyAlignment="1">
      <alignment horizontal="center" vertical="center" wrapText="1"/>
    </xf>
    <xf numFmtId="0" fontId="7" fillId="0" borderId="3" xfId="0" applyNumberFormat="1" applyFont="1" applyFill="1" applyBorder="1" applyAlignment="1">
      <alignment horizontal="center" vertical="center"/>
    </xf>
    <xf numFmtId="0" fontId="6" fillId="0" borderId="3" xfId="1" applyFont="1" applyFill="1" applyBorder="1" applyAlignment="1">
      <alignment horizontal="left" vertical="center" wrapText="1"/>
    </xf>
    <xf numFmtId="0" fontId="6" fillId="0" borderId="3" xfId="1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left" vertical="center" wrapText="1"/>
    </xf>
    <xf numFmtId="0" fontId="6" fillId="0" borderId="1" xfId="1" applyFont="1" applyFill="1" applyBorder="1" applyAlignment="1">
      <alignment horizontal="left" vertical="center" wrapText="1"/>
    </xf>
    <xf numFmtId="0" fontId="6" fillId="0" borderId="3" xfId="1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7" fillId="0" borderId="3" xfId="1" applyNumberFormat="1" applyFont="1" applyFill="1" applyBorder="1" applyAlignment="1">
      <alignment horizontal="center" vertical="center" wrapText="1"/>
    </xf>
    <xf numFmtId="0" fontId="7" fillId="0" borderId="3" xfId="1" applyNumberFormat="1" applyFont="1" applyFill="1" applyBorder="1" applyAlignment="1">
      <alignment horizontal="center" vertical="center"/>
    </xf>
    <xf numFmtId="0" fontId="7" fillId="0" borderId="3" xfId="1" applyFont="1" applyFill="1" applyBorder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 vertical="center"/>
    </xf>
    <xf numFmtId="0" fontId="6" fillId="0" borderId="8" xfId="0" applyFont="1" applyFill="1" applyBorder="1" applyAlignment="1">
      <alignment horizontal="left" vertical="center"/>
    </xf>
    <xf numFmtId="164" fontId="7" fillId="0" borderId="8" xfId="0" applyNumberFormat="1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left" vertical="center"/>
    </xf>
    <xf numFmtId="0" fontId="9" fillId="0" borderId="3" xfId="0" applyFont="1" applyFill="1" applyBorder="1" applyAlignment="1">
      <alignment horizontal="center" vertical="center"/>
    </xf>
    <xf numFmtId="164" fontId="5" fillId="0" borderId="3" xfId="0" applyNumberFormat="1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left" vertical="center" wrapText="1"/>
    </xf>
    <xf numFmtId="0" fontId="6" fillId="0" borderId="6" xfId="0" applyNumberFormat="1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left" vertical="center" wrapText="1"/>
    </xf>
    <xf numFmtId="0" fontId="6" fillId="0" borderId="6" xfId="0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/>
    </xf>
    <xf numFmtId="0" fontId="7" fillId="0" borderId="6" xfId="0" applyNumberFormat="1" applyFont="1" applyFill="1" applyBorder="1" applyAlignment="1">
      <alignment horizontal="center" vertical="center" wrapText="1"/>
    </xf>
    <xf numFmtId="0" fontId="7" fillId="0" borderId="6" xfId="0" applyNumberFormat="1" applyFont="1" applyFill="1" applyBorder="1" applyAlignment="1">
      <alignment horizontal="center" vertical="center"/>
    </xf>
    <xf numFmtId="164" fontId="9" fillId="3" borderId="3" xfId="0" applyNumberFormat="1" applyFont="1" applyFill="1" applyBorder="1" applyAlignment="1">
      <alignment horizontal="center" vertical="center"/>
    </xf>
    <xf numFmtId="0" fontId="11" fillId="0" borderId="0" xfId="0" applyFont="1" applyAlignment="1">
      <alignment horizontal="left" wrapText="1"/>
    </xf>
    <xf numFmtId="0" fontId="11" fillId="0" borderId="0" xfId="0" applyFont="1" applyAlignment="1">
      <alignment wrapText="1"/>
    </xf>
    <xf numFmtId="0" fontId="9" fillId="0" borderId="3" xfId="0" applyFont="1" applyBorder="1" applyAlignment="1">
      <alignment vertical="center"/>
    </xf>
    <xf numFmtId="0" fontId="10" fillId="0" borderId="0" xfId="0" applyFont="1" applyAlignment="1">
      <alignment wrapText="1"/>
    </xf>
    <xf numFmtId="0" fontId="9" fillId="3" borderId="3" xfId="0" applyFont="1" applyFill="1" applyBorder="1" applyAlignment="1">
      <alignment horizontal="left" vertical="center"/>
    </xf>
    <xf numFmtId="0" fontId="9" fillId="3" borderId="3" xfId="0" applyFont="1" applyFill="1" applyBorder="1" applyAlignment="1">
      <alignment vertical="center"/>
    </xf>
    <xf numFmtId="0" fontId="2" fillId="2" borderId="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1" fontId="3" fillId="0" borderId="1" xfId="0" applyNumberFormat="1" applyFont="1" applyFill="1" applyBorder="1" applyAlignment="1">
      <alignment horizontal="center" vertical="center"/>
    </xf>
    <xf numFmtId="1" fontId="3" fillId="0" borderId="4" xfId="0" applyNumberFormat="1" applyFont="1" applyFill="1" applyBorder="1" applyAlignment="1">
      <alignment horizontal="center" vertical="center"/>
    </xf>
    <xf numFmtId="1" fontId="3" fillId="0" borderId="2" xfId="0" applyNumberFormat="1" applyFont="1" applyFill="1" applyBorder="1" applyAlignment="1">
      <alignment horizontal="center" vertical="center"/>
    </xf>
    <xf numFmtId="0" fontId="11" fillId="0" borderId="0" xfId="0" applyFont="1" applyAlignment="1">
      <alignment horizontal="left" vertical="center" wrapText="1"/>
    </xf>
    <xf numFmtId="0" fontId="5" fillId="0" borderId="3" xfId="0" applyFont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14" fontId="3" fillId="2" borderId="3" xfId="0" applyNumberFormat="1" applyFont="1" applyFill="1" applyBorder="1" applyAlignment="1">
      <alignment horizontal="center" vertic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9"/>
  <sheetViews>
    <sheetView tabSelected="1" workbookViewId="0">
      <selection activeCell="A21" sqref="A21:XFD213"/>
    </sheetView>
  </sheetViews>
  <sheetFormatPr defaultColWidth="9" defaultRowHeight="11.25" x14ac:dyDescent="0.2"/>
  <cols>
    <col min="1" max="1" width="11.28515625" style="13" customWidth="1"/>
    <col min="2" max="2" width="52.5703125" style="18" customWidth="1"/>
    <col min="3" max="4" width="12" style="18" customWidth="1"/>
    <col min="5" max="5" width="9.5703125" style="18" customWidth="1"/>
    <col min="6" max="6" width="8" style="18" customWidth="1"/>
    <col min="7" max="7" width="8.7109375" style="18" customWidth="1"/>
    <col min="8" max="8" width="12.140625" style="18" customWidth="1"/>
    <col min="9" max="16384" width="9" style="3"/>
  </cols>
  <sheetData>
    <row r="1" spans="1:8" ht="31.5" customHeight="1" x14ac:dyDescent="0.25">
      <c r="A1" s="64" t="s">
        <v>36</v>
      </c>
      <c r="B1" s="65"/>
      <c r="C1" s="1" t="s">
        <v>0</v>
      </c>
      <c r="D1" s="2"/>
      <c r="E1" s="66" t="s">
        <v>35</v>
      </c>
      <c r="F1" s="67"/>
      <c r="G1" s="68"/>
      <c r="H1" s="75">
        <v>45537</v>
      </c>
    </row>
    <row r="2" spans="1:8" s="4" customFormat="1" ht="23.25" customHeight="1" x14ac:dyDescent="0.25">
      <c r="A2" s="70" t="s">
        <v>1</v>
      </c>
      <c r="B2" s="71" t="s">
        <v>2</v>
      </c>
      <c r="C2" s="70" t="s">
        <v>3</v>
      </c>
      <c r="D2" s="71" t="s">
        <v>4</v>
      </c>
      <c r="E2" s="70" t="s">
        <v>5</v>
      </c>
      <c r="F2" s="70"/>
      <c r="G2" s="70"/>
      <c r="H2" s="73" t="s">
        <v>37</v>
      </c>
    </row>
    <row r="3" spans="1:8" s="4" customFormat="1" ht="30.75" customHeight="1" x14ac:dyDescent="0.25">
      <c r="A3" s="70"/>
      <c r="B3" s="72"/>
      <c r="C3" s="70"/>
      <c r="D3" s="72"/>
      <c r="E3" s="5" t="s">
        <v>6</v>
      </c>
      <c r="F3" s="5" t="s">
        <v>7</v>
      </c>
      <c r="G3" s="5" t="s">
        <v>8</v>
      </c>
      <c r="H3" s="74"/>
    </row>
    <row r="4" spans="1:8" s="4" customFormat="1" ht="15" customHeight="1" x14ac:dyDescent="0.25">
      <c r="A4" s="37"/>
      <c r="B4" s="48" t="s">
        <v>27</v>
      </c>
      <c r="C4" s="37"/>
      <c r="D4" s="38"/>
      <c r="E4" s="37"/>
      <c r="F4" s="37"/>
      <c r="G4" s="37"/>
      <c r="H4" s="39"/>
    </row>
    <row r="5" spans="1:8" ht="28.5" customHeight="1" x14ac:dyDescent="0.2">
      <c r="A5" s="21" t="s">
        <v>10</v>
      </c>
      <c r="B5" s="22" t="s">
        <v>9</v>
      </c>
      <c r="C5" s="21">
        <v>200</v>
      </c>
      <c r="D5" s="23">
        <v>14.8</v>
      </c>
      <c r="E5" s="23">
        <v>5.8</v>
      </c>
      <c r="F5" s="23">
        <v>6.4</v>
      </c>
      <c r="G5" s="23">
        <v>9.4</v>
      </c>
      <c r="H5" s="23">
        <v>120</v>
      </c>
    </row>
    <row r="6" spans="1:8" ht="28.5" customHeight="1" thickBot="1" x14ac:dyDescent="0.25">
      <c r="A6" s="40" t="s">
        <v>25</v>
      </c>
      <c r="B6" s="41" t="s">
        <v>26</v>
      </c>
      <c r="C6" s="40">
        <v>50</v>
      </c>
      <c r="D6" s="42">
        <v>12</v>
      </c>
      <c r="E6" s="42">
        <v>3</v>
      </c>
      <c r="F6" s="42">
        <v>0.75</v>
      </c>
      <c r="G6" s="42">
        <v>35</v>
      </c>
      <c r="H6" s="42">
        <v>150</v>
      </c>
    </row>
    <row r="7" spans="1:8" ht="28.5" customHeight="1" x14ac:dyDescent="0.2">
      <c r="A7" s="24">
        <v>430</v>
      </c>
      <c r="B7" s="30" t="s">
        <v>13</v>
      </c>
      <c r="C7" s="21">
        <v>200</v>
      </c>
      <c r="D7" s="26">
        <v>14.8</v>
      </c>
      <c r="E7" s="26">
        <v>0.2</v>
      </c>
      <c r="F7" s="27">
        <v>0.1</v>
      </c>
      <c r="G7" s="27">
        <v>15</v>
      </c>
      <c r="H7" s="27">
        <v>60</v>
      </c>
    </row>
    <row r="8" spans="1:8" ht="35.1" customHeight="1" x14ac:dyDescent="0.2">
      <c r="A8" s="24" t="s">
        <v>10</v>
      </c>
      <c r="B8" s="25" t="s">
        <v>24</v>
      </c>
      <c r="C8" s="24">
        <v>50</v>
      </c>
      <c r="D8" s="26">
        <v>12</v>
      </c>
      <c r="E8" s="26">
        <v>0.4</v>
      </c>
      <c r="F8" s="27">
        <v>0.1</v>
      </c>
      <c r="G8" s="27">
        <v>39.9</v>
      </c>
      <c r="H8" s="27">
        <v>163</v>
      </c>
    </row>
    <row r="9" spans="1:8" ht="35.1" customHeight="1" x14ac:dyDescent="0.2">
      <c r="A9" s="62"/>
      <c r="B9" s="62"/>
      <c r="C9" s="62"/>
      <c r="D9" s="57">
        <f>D5+D6</f>
        <v>26.8</v>
      </c>
      <c r="E9" s="8"/>
      <c r="F9" s="9"/>
      <c r="G9" s="9"/>
      <c r="H9" s="9"/>
    </row>
    <row r="10" spans="1:8" ht="16.5" customHeight="1" x14ac:dyDescent="0.2">
      <c r="A10" s="43"/>
      <c r="B10" s="47" t="s">
        <v>34</v>
      </c>
      <c r="C10" s="43"/>
      <c r="D10" s="44"/>
      <c r="E10" s="45"/>
      <c r="F10" s="46"/>
      <c r="G10" s="46"/>
      <c r="H10" s="46"/>
    </row>
    <row r="11" spans="1:8" ht="38.25" customHeight="1" x14ac:dyDescent="0.2">
      <c r="A11" s="21">
        <v>68</v>
      </c>
      <c r="B11" s="25" t="s">
        <v>28</v>
      </c>
      <c r="C11" s="21">
        <v>60</v>
      </c>
      <c r="D11" s="6">
        <v>11</v>
      </c>
      <c r="E11" s="21">
        <v>0.73</v>
      </c>
      <c r="F11" s="21">
        <v>3.25</v>
      </c>
      <c r="G11" s="21">
        <v>4</v>
      </c>
      <c r="H11" s="21">
        <v>57.5</v>
      </c>
    </row>
    <row r="12" spans="1:8" ht="35.1" customHeight="1" x14ac:dyDescent="0.2">
      <c r="A12" s="49" t="s">
        <v>11</v>
      </c>
      <c r="B12" s="50" t="s">
        <v>21</v>
      </c>
      <c r="C12" s="49" t="s">
        <v>22</v>
      </c>
      <c r="D12" s="6">
        <v>20</v>
      </c>
      <c r="E12" s="54">
        <v>7.22</v>
      </c>
      <c r="F12" s="54">
        <v>3.2</v>
      </c>
      <c r="G12" s="54">
        <v>18.8</v>
      </c>
      <c r="H12" s="54">
        <v>149.80000000000001</v>
      </c>
    </row>
    <row r="13" spans="1:8" ht="35.1" customHeight="1" x14ac:dyDescent="0.2">
      <c r="A13" s="21" t="s">
        <v>29</v>
      </c>
      <c r="B13" s="25" t="s">
        <v>30</v>
      </c>
      <c r="C13" s="21" t="s">
        <v>31</v>
      </c>
      <c r="D13" s="6">
        <v>20</v>
      </c>
      <c r="E13" s="33">
        <v>9.5</v>
      </c>
      <c r="F13" s="33">
        <v>7.6</v>
      </c>
      <c r="G13" s="33">
        <v>18.100000000000001</v>
      </c>
      <c r="H13" s="33">
        <v>171.6</v>
      </c>
    </row>
    <row r="14" spans="1:8" ht="35.1" customHeight="1" x14ac:dyDescent="0.2">
      <c r="A14" s="24">
        <v>78</v>
      </c>
      <c r="B14" s="28" t="s">
        <v>32</v>
      </c>
      <c r="C14" s="29">
        <v>90</v>
      </c>
      <c r="D14" s="6">
        <v>55</v>
      </c>
      <c r="E14" s="34">
        <v>9.81</v>
      </c>
      <c r="F14" s="35">
        <v>14.4</v>
      </c>
      <c r="G14" s="35">
        <v>15.98</v>
      </c>
      <c r="H14" s="35">
        <v>211</v>
      </c>
    </row>
    <row r="15" spans="1:8" ht="35.1" customHeight="1" x14ac:dyDescent="0.2">
      <c r="A15" s="24">
        <v>323</v>
      </c>
      <c r="B15" s="30" t="s">
        <v>12</v>
      </c>
      <c r="C15" s="21">
        <v>150</v>
      </c>
      <c r="D15" s="6">
        <v>20</v>
      </c>
      <c r="E15" s="26">
        <v>3.6</v>
      </c>
      <c r="F15" s="27">
        <v>4.5999999999999996</v>
      </c>
      <c r="G15" s="27">
        <v>37.700000000000003</v>
      </c>
      <c r="H15" s="27">
        <v>212</v>
      </c>
    </row>
    <row r="16" spans="1:8" ht="35.1" customHeight="1" x14ac:dyDescent="0.2">
      <c r="A16" s="24">
        <v>123</v>
      </c>
      <c r="B16" s="28" t="s">
        <v>33</v>
      </c>
      <c r="C16" s="32">
        <v>200</v>
      </c>
      <c r="D16" s="6">
        <v>16</v>
      </c>
      <c r="E16" s="26">
        <v>0.2</v>
      </c>
      <c r="F16" s="27">
        <v>0.08</v>
      </c>
      <c r="G16" s="27">
        <v>17.420000000000002</v>
      </c>
      <c r="H16" s="27">
        <v>69.44</v>
      </c>
    </row>
    <row r="17" spans="1:8" ht="35.1" customHeight="1" x14ac:dyDescent="0.2">
      <c r="A17" s="51">
        <v>430</v>
      </c>
      <c r="B17" s="52" t="s">
        <v>13</v>
      </c>
      <c r="C17" s="53">
        <v>200</v>
      </c>
      <c r="D17" s="10">
        <v>16</v>
      </c>
      <c r="E17" s="55">
        <v>0.2</v>
      </c>
      <c r="F17" s="56">
        <v>0.1</v>
      </c>
      <c r="G17" s="56">
        <v>15</v>
      </c>
      <c r="H17" s="56">
        <v>60</v>
      </c>
    </row>
    <row r="18" spans="1:8" ht="35.1" customHeight="1" x14ac:dyDescent="0.2">
      <c r="A18" s="24" t="s">
        <v>10</v>
      </c>
      <c r="B18" s="31" t="s">
        <v>23</v>
      </c>
      <c r="C18" s="32">
        <v>30</v>
      </c>
      <c r="D18" s="10">
        <v>3</v>
      </c>
      <c r="E18" s="34">
        <v>1.95</v>
      </c>
      <c r="F18" s="36">
        <v>0.3</v>
      </c>
      <c r="G18" s="35">
        <v>13.5</v>
      </c>
      <c r="H18" s="35">
        <v>66</v>
      </c>
    </row>
    <row r="19" spans="1:8" ht="35.1" customHeight="1" x14ac:dyDescent="0.2">
      <c r="A19" s="62"/>
      <c r="B19" s="62"/>
      <c r="C19" s="62"/>
      <c r="D19" s="7">
        <f>D11+D12+D14+D15+D16+D18</f>
        <v>125</v>
      </c>
      <c r="E19" s="11"/>
      <c r="F19" s="11"/>
      <c r="G19" s="11"/>
      <c r="H19" s="11"/>
    </row>
    <row r="20" spans="1:8" ht="35.1" customHeight="1" x14ac:dyDescent="0.2">
      <c r="A20" s="63"/>
      <c r="B20" s="63"/>
      <c r="C20" s="63"/>
      <c r="D20" s="7">
        <f>D9+D19</f>
        <v>151.80000000000001</v>
      </c>
      <c r="E20" s="9"/>
      <c r="F20" s="9"/>
      <c r="G20" s="9"/>
      <c r="H20" s="9"/>
    </row>
    <row r="21" spans="1:8" ht="35.1" hidden="1" customHeight="1" x14ac:dyDescent="0.2">
      <c r="A21" s="60" t="s">
        <v>14</v>
      </c>
      <c r="B21" s="60"/>
      <c r="C21" s="60"/>
      <c r="D21" s="14"/>
      <c r="E21" s="15" t="e">
        <f>#REF!+#REF!+#REF!+#REF!+#REF!+#REF!+#REF!+#REF!+#REF!+#REF!+#REF!+E20</f>
        <v>#REF!</v>
      </c>
      <c r="F21" s="15" t="e">
        <f>#REF!+#REF!+#REF!+#REF!+#REF!+#REF!+#REF!+#REF!+#REF!+#REF!+#REF!+F20</f>
        <v>#REF!</v>
      </c>
      <c r="G21" s="15" t="e">
        <f>#REF!+#REF!+#REF!+#REF!+#REF!+#REF!+#REF!+#REF!+#REF!+#REF!+#REF!+G20</f>
        <v>#REF!</v>
      </c>
      <c r="H21" s="15" t="e">
        <f>#REF!+#REF!+#REF!+#REF!+#REF!+#REF!+#REF!+#REF!+#REF!+#REF!+#REF!+H20</f>
        <v>#REF!</v>
      </c>
    </row>
    <row r="22" spans="1:8" ht="28.5" hidden="1" customHeight="1" x14ac:dyDescent="0.2">
      <c r="A22" s="60" t="s">
        <v>15</v>
      </c>
      <c r="B22" s="60"/>
      <c r="C22" s="60"/>
      <c r="D22" s="14"/>
      <c r="E22" s="12" t="e">
        <f>E21/12</f>
        <v>#REF!</v>
      </c>
      <c r="F22" s="12" t="e">
        <f t="shared" ref="F22:H22" si="0">F21/12</f>
        <v>#REF!</v>
      </c>
      <c r="G22" s="12" t="e">
        <f t="shared" si="0"/>
        <v>#REF!</v>
      </c>
      <c r="H22" s="12" t="e">
        <f t="shared" si="0"/>
        <v>#REF!</v>
      </c>
    </row>
    <row r="23" spans="1:8" ht="15.75" x14ac:dyDescent="0.2">
      <c r="A23" s="16"/>
      <c r="B23" s="16"/>
      <c r="C23" s="16"/>
      <c r="D23" s="16"/>
      <c r="E23" s="17"/>
      <c r="F23" s="17"/>
      <c r="G23" s="17"/>
      <c r="H23" s="17"/>
    </row>
    <row r="24" spans="1:8" ht="33" hidden="1" customHeight="1" x14ac:dyDescent="0.2">
      <c r="A24" s="61" t="s">
        <v>16</v>
      </c>
      <c r="B24" s="61"/>
      <c r="C24" s="61"/>
      <c r="D24" s="61"/>
      <c r="E24" s="61"/>
      <c r="F24" s="61"/>
      <c r="G24" s="61"/>
      <c r="H24" s="61"/>
    </row>
    <row r="25" spans="1:8" hidden="1" x14ac:dyDescent="0.2">
      <c r="A25" s="69" t="s">
        <v>17</v>
      </c>
      <c r="B25" s="69"/>
      <c r="C25" s="69"/>
      <c r="D25" s="69"/>
      <c r="E25" s="69"/>
      <c r="F25" s="69"/>
      <c r="G25" s="69"/>
      <c r="H25" s="69"/>
    </row>
    <row r="26" spans="1:8" hidden="1" x14ac:dyDescent="0.2">
      <c r="A26" s="69" t="s">
        <v>18</v>
      </c>
      <c r="B26" s="69"/>
      <c r="C26" s="69"/>
      <c r="D26" s="69"/>
      <c r="E26" s="69"/>
      <c r="F26" s="69"/>
      <c r="G26" s="69"/>
      <c r="H26" s="69"/>
    </row>
    <row r="27" spans="1:8" hidden="1" x14ac:dyDescent="0.2">
      <c r="A27" s="58" t="s">
        <v>19</v>
      </c>
      <c r="B27" s="58"/>
      <c r="C27" s="58"/>
      <c r="D27" s="58"/>
      <c r="E27" s="58"/>
      <c r="F27" s="58"/>
      <c r="G27" s="58"/>
      <c r="H27" s="58"/>
    </row>
    <row r="28" spans="1:8" hidden="1" x14ac:dyDescent="0.2">
      <c r="A28" s="59" t="s">
        <v>20</v>
      </c>
      <c r="B28" s="59"/>
      <c r="C28" s="59"/>
      <c r="D28" s="59"/>
      <c r="E28" s="59"/>
      <c r="F28" s="59"/>
      <c r="G28" s="59"/>
      <c r="H28" s="59"/>
    </row>
    <row r="29" spans="1:8" ht="11.45" hidden="1" customHeight="1" x14ac:dyDescent="0.2"/>
    <row r="33" spans="1:8" ht="21.75" customHeight="1" x14ac:dyDescent="0.2"/>
    <row r="35" spans="1:8" s="19" customFormat="1" ht="28.5" customHeight="1" x14ac:dyDescent="0.2">
      <c r="A35" s="13"/>
      <c r="B35" s="18"/>
      <c r="C35" s="18"/>
      <c r="D35" s="18"/>
      <c r="E35" s="18"/>
      <c r="F35" s="18"/>
      <c r="G35" s="18"/>
      <c r="H35" s="18"/>
    </row>
    <row r="36" spans="1:8" s="20" customFormat="1" ht="32.25" customHeight="1" x14ac:dyDescent="0.2">
      <c r="A36" s="13"/>
      <c r="B36" s="18"/>
      <c r="C36" s="18"/>
      <c r="D36" s="18"/>
      <c r="E36" s="18"/>
      <c r="F36" s="18"/>
      <c r="G36" s="18"/>
      <c r="H36" s="18"/>
    </row>
    <row r="37" spans="1:8" s="19" customFormat="1" ht="21.75" customHeight="1" x14ac:dyDescent="0.2">
      <c r="A37" s="13"/>
      <c r="B37" s="18"/>
      <c r="C37" s="18"/>
      <c r="D37" s="18"/>
      <c r="E37" s="18"/>
      <c r="F37" s="18"/>
      <c r="G37" s="18"/>
      <c r="H37" s="18"/>
    </row>
    <row r="38" spans="1:8" s="20" customFormat="1" ht="18.75" customHeight="1" x14ac:dyDescent="0.2">
      <c r="A38" s="13"/>
      <c r="B38" s="18"/>
      <c r="C38" s="18"/>
      <c r="D38" s="18"/>
      <c r="E38" s="18"/>
      <c r="F38" s="18"/>
      <c r="G38" s="18"/>
      <c r="H38" s="18"/>
    </row>
    <row r="39" spans="1:8" s="20" customFormat="1" ht="24" customHeight="1" x14ac:dyDescent="0.2">
      <c r="A39" s="13"/>
      <c r="B39" s="18"/>
      <c r="C39" s="18"/>
      <c r="D39" s="18"/>
      <c r="E39" s="18"/>
      <c r="F39" s="18"/>
      <c r="G39" s="18"/>
      <c r="H39" s="18"/>
    </row>
  </sheetData>
  <mergeCells count="18">
    <mergeCell ref="A1:B1"/>
    <mergeCell ref="E1:G1"/>
    <mergeCell ref="A2:A3"/>
    <mergeCell ref="B2:B3"/>
    <mergeCell ref="C2:C3"/>
    <mergeCell ref="D2:D3"/>
    <mergeCell ref="E2:G2"/>
    <mergeCell ref="H2:H3"/>
    <mergeCell ref="A9:C9"/>
    <mergeCell ref="A19:C19"/>
    <mergeCell ref="A20:C20"/>
    <mergeCell ref="A25:H25"/>
    <mergeCell ref="A26:H26"/>
    <mergeCell ref="A27:H27"/>
    <mergeCell ref="A28:H28"/>
    <mergeCell ref="A21:C21"/>
    <mergeCell ref="A22:C22"/>
    <mergeCell ref="A24:H2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 лет с молоком 151,8 руб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2024-09-05T17:37:43Z</dcterms:modified>
</cp:coreProperties>
</file>