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s="1"/>
  <c r="H17" i="1" l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<sst xmlns="http://schemas.openxmlformats.org/spreadsheetml/2006/main" count="35" uniqueCount="34">
  <si>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</si>
  <si>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</si>
  <si>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</si>
  <si>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</si>
  <si>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</si>
  <si>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</si>
  <si>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</si>
  <si>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</si>
  <si>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</si>
  <si>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</si>
  <si>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</si>
  <si>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</si>
  <si>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</si>
  <si>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</si>
  <si>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</si>
  <si>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</si>
  <si>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</si>
  <si>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</si>
  <si>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</si>
  <si>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</si>
  <si>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</si>
  <si>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</si>
  <si>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</si>
  <si>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>Бутерброд с джемом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</si>
  <si>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</si>
  <si>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</si>
  <si>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</si>
  <si>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</si>
  <si>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</si>
  <si>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>10 День</t>
  </si>
  <si>
    <t>116(01)/73</t>
  </si>
  <si>
    <t>Суп-пюре из тыквы с гренками</t>
  </si>
  <si>
    <t>Азу из говядины с картофелем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</si>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</sst>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53" t="s">
        <v>33</v>
      </c>
      <c r="B1" s="54"/>
      <c r="C1" s="1" t="s">
        <v>0</v>
      </c>
      <c r="D1" s="2"/>
      <c r="E1" s="55" t="s">
        <v>29</v>
      </c>
      <c r="F1" s="56"/>
      <c r="G1" s="57"/>
      <c r="H1" s="45">
        <v>45561</v>
      </c>
    </row>
    <row r="2" spans="1:8" s="4" customFormat="1" ht="21.75" customHeight="1" x14ac:dyDescent="0.25">
      <c r="A2" s="51" t="s">
        <v>1</v>
      </c>
      <c r="B2" s="49" t="s">
        <v>2</v>
      </c>
      <c r="C2" s="51" t="s">
        <v>3</v>
      </c>
      <c r="D2" s="49" t="s">
        <v>4</v>
      </c>
      <c r="E2" s="46" t="s">
        <v>5</v>
      </c>
      <c r="F2" s="47"/>
      <c r="G2" s="48"/>
      <c r="H2" s="51" t="s">
        <v>6</v>
      </c>
    </row>
    <row r="3" spans="1:8" s="4" customFormat="1" ht="22.5" customHeight="1" x14ac:dyDescent="0.25">
      <c r="A3" s="52"/>
      <c r="B3" s="50"/>
      <c r="C3" s="52"/>
      <c r="D3" s="50"/>
      <c r="E3" s="5" t="s">
        <v>7</v>
      </c>
      <c r="F3" s="5" t="s">
        <v>8</v>
      </c>
      <c r="G3" s="5" t="s">
        <v>9</v>
      </c>
      <c r="H3" s="52"/>
    </row>
    <row r="4" spans="1:8" ht="31.5" customHeight="1" x14ac:dyDescent="0.2">
      <c r="A4" s="22" t="s">
        <v>11</v>
      </c>
      <c r="B4" s="23" t="s">
        <v>10</v>
      </c>
      <c r="C4" s="22">
        <v>200</v>
      </c>
      <c r="D4" s="6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>
        <v>2</v>
      </c>
      <c r="B5" s="26" t="s">
        <v>23</v>
      </c>
      <c r="C5" s="25">
        <v>50</v>
      </c>
      <c r="D5" s="6">
        <v>12</v>
      </c>
      <c r="E5" s="27">
        <v>1.5</v>
      </c>
      <c r="F5" s="28">
        <v>5.37</v>
      </c>
      <c r="G5" s="28">
        <v>27.5</v>
      </c>
      <c r="H5" s="28">
        <v>165</v>
      </c>
    </row>
    <row r="6" spans="1:8" ht="35.1" customHeight="1" x14ac:dyDescent="0.2">
      <c r="A6" s="58"/>
      <c r="B6" s="59"/>
      <c r="C6" s="60"/>
      <c r="D6" s="11">
        <f>SUM(D4:D5)</f>
        <v>26.8</v>
      </c>
      <c r="E6" s="7"/>
      <c r="F6" s="7"/>
      <c r="G6" s="7"/>
      <c r="H6" s="7"/>
    </row>
    <row r="7" spans="1:8" ht="18" customHeight="1" x14ac:dyDescent="0.2">
      <c r="A7" s="41"/>
      <c r="B7" s="44" t="s">
        <v>28</v>
      </c>
      <c r="C7" s="41"/>
      <c r="D7" s="42"/>
      <c r="E7" s="43"/>
      <c r="F7" s="43"/>
      <c r="G7" s="43"/>
      <c r="H7" s="43"/>
    </row>
    <row r="8" spans="1:8" ht="35.1" customHeight="1" x14ac:dyDescent="0.2">
      <c r="A8" s="22">
        <v>23</v>
      </c>
      <c r="B8" s="26" t="s">
        <v>24</v>
      </c>
      <c r="C8" s="22">
        <v>60</v>
      </c>
      <c r="D8" s="6">
        <v>11</v>
      </c>
      <c r="E8" s="22">
        <v>0.54</v>
      </c>
      <c r="F8" s="22">
        <v>6.06</v>
      </c>
      <c r="G8" s="22">
        <v>1.74</v>
      </c>
      <c r="H8" s="22">
        <v>63.6</v>
      </c>
    </row>
    <row r="9" spans="1:8" ht="35.1" customHeight="1" x14ac:dyDescent="0.2">
      <c r="A9" s="22" t="s">
        <v>30</v>
      </c>
      <c r="B9" s="26" t="s">
        <v>31</v>
      </c>
      <c r="C9" s="22" t="s">
        <v>20</v>
      </c>
      <c r="D9" s="6">
        <v>20</v>
      </c>
      <c r="E9" s="32">
        <v>3.03</v>
      </c>
      <c r="F9" s="32">
        <v>2.5</v>
      </c>
      <c r="G9" s="32">
        <v>22</v>
      </c>
      <c r="H9" s="32">
        <v>127.3</v>
      </c>
    </row>
    <row r="10" spans="1:8" ht="35.1" customHeight="1" x14ac:dyDescent="0.2">
      <c r="A10" s="22" t="s">
        <v>25</v>
      </c>
      <c r="B10" s="26" t="s">
        <v>26</v>
      </c>
      <c r="C10" s="22" t="s">
        <v>27</v>
      </c>
      <c r="D10" s="6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36">
        <v>260</v>
      </c>
      <c r="B11" s="40" t="s">
        <v>32</v>
      </c>
      <c r="C11" s="36">
        <v>240</v>
      </c>
      <c r="D11" s="6">
        <v>75</v>
      </c>
      <c r="E11" s="37">
        <v>19</v>
      </c>
      <c r="F11" s="38">
        <v>18</v>
      </c>
      <c r="G11" s="38">
        <v>42</v>
      </c>
      <c r="H11" s="38">
        <v>402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6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6" t="s">
        <v>12</v>
      </c>
      <c r="C13" s="22">
        <v>200</v>
      </c>
      <c r="D13" s="6">
        <v>16</v>
      </c>
      <c r="E13" s="39">
        <v>0.2</v>
      </c>
      <c r="F13" s="32">
        <v>0.1</v>
      </c>
      <c r="G13" s="28">
        <v>15</v>
      </c>
      <c r="H13" s="28">
        <v>60</v>
      </c>
    </row>
    <row r="14" spans="1:8" ht="35.1" customHeight="1" x14ac:dyDescent="0.2">
      <c r="A14" s="25" t="s">
        <v>11</v>
      </c>
      <c r="B14" s="30" t="s">
        <v>21</v>
      </c>
      <c r="C14" s="31">
        <v>30</v>
      </c>
      <c r="D14" s="6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58"/>
      <c r="B15" s="59"/>
      <c r="C15" s="60"/>
      <c r="D15" s="11">
        <f>D8+D9+D11+D12+D14</f>
        <v>125</v>
      </c>
      <c r="E15" s="8"/>
      <c r="F15" s="8"/>
      <c r="G15" s="8"/>
      <c r="H15" s="8"/>
    </row>
    <row r="16" spans="1:8" s="4" customFormat="1" ht="35.1" customHeight="1" x14ac:dyDescent="0.25">
      <c r="A16" s="58"/>
      <c r="B16" s="59"/>
      <c r="C16" s="60"/>
      <c r="D16" s="12">
        <f>D6+D15</f>
        <v>151.80000000000001</v>
      </c>
      <c r="E16" s="13"/>
      <c r="F16" s="13"/>
      <c r="G16" s="13"/>
      <c r="H16" s="14"/>
    </row>
    <row r="17" spans="1:8" ht="35.1" hidden="1" customHeight="1" x14ac:dyDescent="0.2">
      <c r="A17" s="64" t="s">
        <v>13</v>
      </c>
      <c r="B17" s="64"/>
      <c r="C17" s="64"/>
      <c r="D17" s="15"/>
      <c r="E17" s="16" t="e">
        <f>#REF!+#REF!+E16+#REF!+#REF!+#REF!+#REF!+#REF!+#REF!+#REF!+#REF!+#REF!</f>
        <v>#REF!</v>
      </c>
      <c r="F17" s="16" t="e">
        <f>#REF!+#REF!+F16+#REF!+#REF!+#REF!+#REF!+#REF!+#REF!+#REF!+#REF!+#REF!</f>
        <v>#REF!</v>
      </c>
      <c r="G17" s="16" t="e">
        <f>#REF!+#REF!+G16+#REF!+#REF!+#REF!+#REF!+#REF!+#REF!+#REF!+#REF!+#REF!</f>
        <v>#REF!</v>
      </c>
      <c r="H17" s="16" t="e">
        <f>#REF!+#REF!+H16+#REF!+#REF!+#REF!+#REF!+#REF!+#REF!+#REF!+#REF!+#REF!</f>
        <v>#REF!</v>
      </c>
    </row>
    <row r="18" spans="1:8" ht="28.5" hidden="1" customHeight="1" x14ac:dyDescent="0.2">
      <c r="A18" s="64" t="s">
        <v>14</v>
      </c>
      <c r="B18" s="64"/>
      <c r="C18" s="64"/>
      <c r="D18" s="15"/>
      <c r="E18" s="9" t="e">
        <f>E17/12</f>
        <v>#REF!</v>
      </c>
      <c r="F18" s="9" t="e">
        <f t="shared" ref="F18:H18" si="0">F17/12</f>
        <v>#REF!</v>
      </c>
      <c r="G18" s="9" t="e">
        <f t="shared" si="0"/>
        <v>#REF!</v>
      </c>
      <c r="H18" s="9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65" t="s">
        <v>15</v>
      </c>
      <c r="B20" s="65"/>
      <c r="C20" s="65"/>
      <c r="D20" s="65"/>
      <c r="E20" s="65"/>
      <c r="F20" s="65"/>
      <c r="G20" s="65"/>
      <c r="H20" s="65"/>
    </row>
    <row r="21" spans="1:8" hidden="1" x14ac:dyDescent="0.2">
      <c r="A21" s="61" t="s">
        <v>16</v>
      </c>
      <c r="B21" s="61"/>
      <c r="C21" s="61"/>
      <c r="D21" s="61"/>
      <c r="E21" s="61"/>
      <c r="F21" s="61"/>
      <c r="G21" s="61"/>
      <c r="H21" s="61"/>
    </row>
    <row r="22" spans="1:8" hidden="1" x14ac:dyDescent="0.2">
      <c r="A22" s="61" t="s">
        <v>17</v>
      </c>
      <c r="B22" s="61"/>
      <c r="C22" s="61"/>
      <c r="D22" s="61"/>
      <c r="E22" s="61"/>
      <c r="F22" s="61"/>
      <c r="G22" s="61"/>
      <c r="H22" s="61"/>
    </row>
    <row r="23" spans="1:8" hidden="1" x14ac:dyDescent="0.2">
      <c r="A23" s="62" t="s">
        <v>18</v>
      </c>
      <c r="B23" s="62"/>
      <c r="C23" s="62"/>
      <c r="D23" s="62"/>
      <c r="E23" s="62"/>
      <c r="F23" s="62"/>
      <c r="G23" s="62"/>
      <c r="H23" s="62"/>
    </row>
    <row r="24" spans="1:8" hidden="1" x14ac:dyDescent="0.2">
      <c r="A24" s="63" t="s">
        <v>19</v>
      </c>
      <c r="B24" s="63"/>
      <c r="C24" s="63"/>
      <c r="D24" s="63"/>
      <c r="E24" s="63"/>
      <c r="F24" s="63"/>
      <c r="G24" s="63"/>
      <c r="H24" s="63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0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0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0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0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0"/>
      <c r="B35" s="19"/>
      <c r="C35" s="19"/>
      <c r="D35" s="19"/>
      <c r="E35" s="19"/>
      <c r="F35" s="19"/>
      <c r="G35" s="19"/>
      <c r="H35" s="19"/>
    </row>
  </sheetData>
  <mergeCells count="18">
    <mergeCell ref="A21:H21"/>
    <mergeCell ref="A22:H22"/>
    <mergeCell ref="A16:C16"/>
    <mergeCell ref="A23:H23"/>
    <mergeCell ref="A24:H24"/>
    <mergeCell ref="A17:C17"/>
    <mergeCell ref="A18:C18"/>
    <mergeCell ref="A20:H20"/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2024-09-05T18:35:29Z</dcterms:modified>
</cp:coreProperties>
</file>